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handlej\Desktop\Enviro Docs\"/>
    </mc:Choice>
  </mc:AlternateContent>
  <bookViews>
    <workbookView xWindow="0" yWindow="0" windowWidth="25125" windowHeight="14505" firstSheet="1" activeTab="1"/>
  </bookViews>
  <sheets>
    <sheet name="Lists" sheetId="8" state="hidden" r:id="rId1"/>
    <sheet name="Introduction" sheetId="1" r:id="rId2"/>
    <sheet name="Prelim EHIA (input)" sheetId="17" r:id="rId3"/>
    <sheet name="Prelim EHIA Report (autofills) " sheetId="21" r:id="rId4"/>
    <sheet name="Attach 1 Maps_Plans" sheetId="22" r:id="rId5"/>
    <sheet name="Attach 2 Data Records" sheetId="23" r:id="rId6"/>
  </sheets>
  <externalReferences>
    <externalReference r:id="rId7"/>
  </externalReferences>
  <definedNames>
    <definedName name="_con1">INDIRECT(ADDRESS(ROW(), COLUMN()-5))</definedName>
    <definedName name="_con2">INDIRECT(ADDRESS(ROW(), COLUMN()-4))</definedName>
    <definedName name="_con3">INDIRECT(ADDRESS(ROW(), COLUMN()-3))</definedName>
    <definedName name="_con4">INDIRECT(ADDRESS(ROW(), COLUMN()-2))</definedName>
    <definedName name="_con5">INDIRECT(ADDRESS(ROW(), COLUMN()-1))</definedName>
    <definedName name="_ftn1" localSheetId="2">'Prelim EHIA (input)'!#REF!</definedName>
    <definedName name="_ftn1" localSheetId="3">'Prelim EHIA Report (autofills) '!#REF!</definedName>
    <definedName name="_ftn2" localSheetId="2">'Prelim EHIA (input)'!#REF!</definedName>
    <definedName name="_ftn2" localSheetId="3">'Prelim EHIA Report (autofills) '!#REF!</definedName>
    <definedName name="_ftn3" localSheetId="2">'Prelim EHIA (input)'!#REF!</definedName>
    <definedName name="_ftn3" localSheetId="3">'Prelim EHIA Report (autofills) '!#REF!</definedName>
    <definedName name="_ftnref1" localSheetId="2">'Prelim EHIA (input)'!#REF!</definedName>
    <definedName name="_ftnref1" localSheetId="3">'Prelim EHIA Report (autofills) '!#REF!</definedName>
    <definedName name="_ftnref3" localSheetId="2">'Prelim EHIA (input)'!#REF!</definedName>
    <definedName name="_ftnref3" localSheetId="3">'Prelim EHIA Report (autofills) '!#REF!</definedName>
    <definedName name="_Hlk40354162" localSheetId="1">Introduction!#REF!</definedName>
    <definedName name="_lh1">INDIRECT(ADDRESS(ROW(), COLUMN()-10))</definedName>
    <definedName name="_lh2">INDIRECT(ADDRESS(ROW(), COLUMN()-9))</definedName>
    <definedName name="_lh3">INDIRECT(ADDRESS(ROW(), COLUMN()-8))</definedName>
    <definedName name="_lh4">INDIRECT(ADDRESS(ROW(), COLUMN()-7))</definedName>
    <definedName name="_lh5">INDIRECT(ADDRESS(ROW(), COLUMN()-6))</definedName>
    <definedName name="conIndex">IF(_con1&lt;&gt;"",1,IF(_con2&lt;&gt;"",2,IF(_con3&lt;&gt;"",3,IF(_con4&lt;&gt;"",4,IF(_con5&lt;&gt;"",5,"")))))</definedName>
    <definedName name="Consequence">Lists!$C$14:$C$18</definedName>
    <definedName name="Consequence2" localSheetId="2">#REF!</definedName>
    <definedName name="Consequence2" localSheetId="3">#REF!</definedName>
    <definedName name="Consequence2">#REF!</definedName>
    <definedName name="DPTIconsequence">Lists!$C$14:$C$18</definedName>
    <definedName name="DPTILikelihood">Lists!$D$13:$H$13</definedName>
    <definedName name="DPTIRisk">Lists!$D$14:$H$18</definedName>
    <definedName name="HasInvalidSelectedCount">IF(COUNTIF(INDIRECT(ADDRESS(ROW(), COLUMN()-11))  : INDIRECT(ADDRESS(ROW(), COLUMN()-1)),"&lt;&gt;"&amp;"")&gt;2,TRUE,FALSE)</definedName>
    <definedName name="lhIndex">IF(_lh1&lt;&gt;"",1,IF(_lh2&lt;&gt;"",2,IF(_lh3&lt;&gt;"",3,IF(_lh4&lt;&gt;"",4,IF(_lh5&lt;&gt;"",5,"")))))</definedName>
    <definedName name="like" localSheetId="3">#REF!</definedName>
    <definedName name="like">#REF!</definedName>
    <definedName name="Likehood" localSheetId="2">#REF!</definedName>
    <definedName name="Likehood" localSheetId="3">#REF!</definedName>
    <definedName name="Likehood">#REF!</definedName>
    <definedName name="Likelihood">Lists!$D$13:$H$13</definedName>
    <definedName name="Likelihood2" localSheetId="2">#REF!</definedName>
    <definedName name="Likelihood2" localSheetId="3">#REF!</definedName>
    <definedName name="Likelihood2">#REF!</definedName>
    <definedName name="_xlnm.Print_Area" localSheetId="1">Introduction!$A$1:$K$22</definedName>
    <definedName name="_xlnm.Print_Area" localSheetId="2">'Prelim EHIA (input)'!$A$1:$AA$29</definedName>
    <definedName name="_xlnm.Print_Titles" localSheetId="1">Introduction!$1:$1</definedName>
    <definedName name="_xlnm.Print_Titles" localSheetId="2">'Prelim EHIA (input)'!$1:$2</definedName>
    <definedName name="_xlnm.Print_Titles" localSheetId="3">'Prelim EHIA Report (autofills) '!$1:$1</definedName>
    <definedName name="Risk">INDEX('[1]Risk Factors'!$C$4:$G$8,lhIndex,conIndex)</definedName>
    <definedName name="RiskCategory">'[1]Risk Factors'!$C$3:$G$3</definedName>
    <definedName name="RiskRating">Lists!$D$14:$H$18</definedName>
    <definedName name="RiskRating2" localSheetId="2">#REF!</definedName>
    <definedName name="RiskRating2" localSheetId="3">#REF!</definedName>
    <definedName name="RiskRating2">#REF!</definedName>
    <definedName name="RiskRatings">'[1]Risk Factors'!$C$4:$G$8</definedName>
    <definedName name="SafeConstructionStructuralFeatures" localSheetId="2">#REF!</definedName>
    <definedName name="SafeConstructionStructuralFeatures" localSheetId="3">#REF!</definedName>
    <definedName name="SafeConstructionStructuralFeature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21" l="1"/>
  <c r="G28" i="21" l="1"/>
  <c r="G29" i="21"/>
  <c r="G30" i="21"/>
  <c r="G31" i="21"/>
  <c r="G32" i="21"/>
  <c r="G33" i="21"/>
  <c r="G27" i="21"/>
  <c r="G14" i="21"/>
  <c r="G15" i="21"/>
  <c r="G16" i="21"/>
  <c r="G17" i="21"/>
  <c r="G18" i="21"/>
  <c r="G19" i="21"/>
  <c r="G20" i="21"/>
  <c r="G21" i="21"/>
  <c r="D27" i="21"/>
  <c r="E77" i="21" l="1"/>
  <c r="F77" i="21"/>
  <c r="G77" i="21"/>
  <c r="H77" i="21"/>
  <c r="I77" i="21"/>
  <c r="J77" i="21"/>
  <c r="K77" i="21"/>
  <c r="D77" i="21"/>
  <c r="G57" i="21"/>
  <c r="H57" i="21"/>
  <c r="I57" i="21"/>
  <c r="J57" i="21"/>
  <c r="K57" i="21"/>
  <c r="L57" i="21"/>
  <c r="F57" i="21"/>
  <c r="E57" i="21"/>
  <c r="D57" i="21"/>
  <c r="H4" i="21" l="1"/>
  <c r="D79" i="21" l="1"/>
  <c r="E79" i="21"/>
  <c r="F79" i="21"/>
  <c r="G79" i="21"/>
  <c r="H79" i="21"/>
  <c r="I79" i="21"/>
  <c r="J79" i="21"/>
  <c r="K79" i="21"/>
  <c r="D80" i="21"/>
  <c r="E80" i="21"/>
  <c r="F80" i="21"/>
  <c r="G80" i="21"/>
  <c r="H80" i="21"/>
  <c r="I80" i="21"/>
  <c r="J80" i="21"/>
  <c r="K80" i="21"/>
  <c r="D81" i="21"/>
  <c r="E81" i="21"/>
  <c r="F81" i="21"/>
  <c r="G81" i="21"/>
  <c r="H81" i="21"/>
  <c r="I81" i="21"/>
  <c r="J81" i="21"/>
  <c r="K81" i="21"/>
  <c r="D82" i="21"/>
  <c r="E82" i="21"/>
  <c r="F82" i="21"/>
  <c r="G82" i="21"/>
  <c r="H82" i="21"/>
  <c r="I82" i="21"/>
  <c r="J82" i="21"/>
  <c r="K82" i="21"/>
  <c r="D83" i="21"/>
  <c r="E83" i="21"/>
  <c r="F83" i="21"/>
  <c r="G83" i="21"/>
  <c r="H83" i="21"/>
  <c r="I83" i="21"/>
  <c r="J83" i="21"/>
  <c r="K83" i="21"/>
  <c r="D84" i="21"/>
  <c r="E84" i="21"/>
  <c r="F84" i="21"/>
  <c r="G84" i="21"/>
  <c r="H84" i="21"/>
  <c r="I84" i="21"/>
  <c r="J84" i="21"/>
  <c r="K84" i="21"/>
  <c r="D85" i="21"/>
  <c r="E85" i="21"/>
  <c r="F85" i="21"/>
  <c r="G85" i="21"/>
  <c r="H85" i="21"/>
  <c r="I85" i="21"/>
  <c r="J85" i="21"/>
  <c r="K85" i="21"/>
  <c r="D86" i="21"/>
  <c r="E86" i="21"/>
  <c r="F86" i="21"/>
  <c r="G86" i="21"/>
  <c r="H86" i="21"/>
  <c r="I86" i="21"/>
  <c r="J86" i="21"/>
  <c r="K86" i="21"/>
  <c r="D87" i="21"/>
  <c r="E87" i="21"/>
  <c r="F87" i="21"/>
  <c r="G87" i="21"/>
  <c r="H87" i="21"/>
  <c r="I87" i="21"/>
  <c r="J87" i="21"/>
  <c r="K87" i="21"/>
  <c r="D88" i="21"/>
  <c r="E88" i="21"/>
  <c r="F88" i="21"/>
  <c r="G88" i="21"/>
  <c r="H88" i="21"/>
  <c r="I88" i="21"/>
  <c r="J88" i="21"/>
  <c r="K88" i="21"/>
  <c r="D89" i="21"/>
  <c r="E89" i="21"/>
  <c r="F89" i="21"/>
  <c r="G89" i="21"/>
  <c r="H89" i="21"/>
  <c r="I89" i="21"/>
  <c r="J89" i="21"/>
  <c r="K89" i="21"/>
  <c r="D90" i="21"/>
  <c r="E90" i="21"/>
  <c r="F90" i="21"/>
  <c r="G90" i="21"/>
  <c r="H90" i="21"/>
  <c r="I90" i="21"/>
  <c r="J90" i="21"/>
  <c r="K90" i="21"/>
  <c r="D91" i="21"/>
  <c r="E91" i="21"/>
  <c r="F91" i="21"/>
  <c r="G91" i="21"/>
  <c r="H91" i="21"/>
  <c r="I91" i="21"/>
  <c r="J91" i="21"/>
  <c r="K91" i="21"/>
  <c r="D92" i="21"/>
  <c r="E92" i="21"/>
  <c r="F92" i="21"/>
  <c r="G92" i="21"/>
  <c r="H92" i="21"/>
  <c r="I92" i="21"/>
  <c r="J92" i="21"/>
  <c r="K92" i="21"/>
  <c r="D93" i="21"/>
  <c r="E93" i="21"/>
  <c r="F93" i="21"/>
  <c r="G93" i="21"/>
  <c r="H93" i="21"/>
  <c r="I93" i="21"/>
  <c r="J93" i="21"/>
  <c r="K93" i="21"/>
  <c r="E78" i="21"/>
  <c r="F78" i="21"/>
  <c r="G78" i="21"/>
  <c r="H78" i="21"/>
  <c r="I78" i="21"/>
  <c r="J78" i="21"/>
  <c r="K78" i="21"/>
  <c r="D78" i="21"/>
  <c r="D59" i="21"/>
  <c r="E59" i="21"/>
  <c r="F59" i="21"/>
  <c r="G59" i="21"/>
  <c r="H59" i="21"/>
  <c r="I59" i="21"/>
  <c r="J59" i="21"/>
  <c r="K59" i="21"/>
  <c r="L59" i="21"/>
  <c r="D60" i="21"/>
  <c r="E60" i="21"/>
  <c r="F60" i="21"/>
  <c r="G60" i="21"/>
  <c r="H60" i="21"/>
  <c r="I60" i="21"/>
  <c r="J60" i="21"/>
  <c r="K60" i="21"/>
  <c r="L60" i="21"/>
  <c r="D61" i="21"/>
  <c r="E61" i="21"/>
  <c r="F61" i="21"/>
  <c r="G61" i="21"/>
  <c r="H61" i="21"/>
  <c r="I61" i="21"/>
  <c r="J61" i="21"/>
  <c r="K61" i="21"/>
  <c r="L61" i="21"/>
  <c r="D62" i="21"/>
  <c r="E62" i="21"/>
  <c r="F62" i="21"/>
  <c r="G62" i="21"/>
  <c r="H62" i="21"/>
  <c r="I62" i="21"/>
  <c r="J62" i="21"/>
  <c r="K62" i="21"/>
  <c r="L62" i="21"/>
  <c r="D63" i="21"/>
  <c r="E63" i="21"/>
  <c r="F63" i="21"/>
  <c r="G63" i="21"/>
  <c r="H63" i="21"/>
  <c r="I63" i="21"/>
  <c r="J63" i="21"/>
  <c r="K63" i="21"/>
  <c r="L63" i="21"/>
  <c r="D64" i="21"/>
  <c r="E64" i="21"/>
  <c r="F64" i="21"/>
  <c r="G64" i="21"/>
  <c r="H64" i="21"/>
  <c r="I64" i="21"/>
  <c r="J64" i="21"/>
  <c r="K64" i="21"/>
  <c r="L64" i="21"/>
  <c r="D65" i="21"/>
  <c r="E65" i="21"/>
  <c r="F65" i="21"/>
  <c r="G65" i="21"/>
  <c r="H65" i="21"/>
  <c r="I65" i="21"/>
  <c r="J65" i="21"/>
  <c r="K65" i="21"/>
  <c r="L65" i="21"/>
  <c r="D66" i="21"/>
  <c r="E66" i="21"/>
  <c r="F66" i="21"/>
  <c r="G66" i="21"/>
  <c r="H66" i="21"/>
  <c r="I66" i="21"/>
  <c r="J66" i="21"/>
  <c r="K66" i="21"/>
  <c r="L66" i="21"/>
  <c r="D67" i="21"/>
  <c r="E67" i="21"/>
  <c r="F67" i="21"/>
  <c r="G67" i="21"/>
  <c r="H67" i="21"/>
  <c r="I67" i="21"/>
  <c r="J67" i="21"/>
  <c r="K67" i="21"/>
  <c r="L67" i="21"/>
  <c r="D68" i="21"/>
  <c r="E68" i="21"/>
  <c r="F68" i="21"/>
  <c r="G68" i="21"/>
  <c r="H68" i="21"/>
  <c r="I68" i="21"/>
  <c r="J68" i="21"/>
  <c r="K68" i="21"/>
  <c r="L68" i="21"/>
  <c r="D69" i="21"/>
  <c r="E69" i="21"/>
  <c r="F69" i="21"/>
  <c r="G69" i="21"/>
  <c r="H69" i="21"/>
  <c r="I69" i="21"/>
  <c r="J69" i="21"/>
  <c r="K69" i="21"/>
  <c r="L69" i="21"/>
  <c r="D70" i="21"/>
  <c r="E70" i="21"/>
  <c r="F70" i="21"/>
  <c r="G70" i="21"/>
  <c r="H70" i="21"/>
  <c r="I70" i="21"/>
  <c r="J70" i="21"/>
  <c r="K70" i="21"/>
  <c r="L70" i="21"/>
  <c r="D71" i="21"/>
  <c r="E71" i="21"/>
  <c r="F71" i="21"/>
  <c r="G71" i="21"/>
  <c r="H71" i="21"/>
  <c r="I71" i="21"/>
  <c r="J71" i="21"/>
  <c r="K71" i="21"/>
  <c r="L71" i="21"/>
  <c r="D72" i="21"/>
  <c r="E72" i="21"/>
  <c r="F72" i="21"/>
  <c r="G72" i="21"/>
  <c r="H72" i="21"/>
  <c r="I72" i="21"/>
  <c r="J72" i="21"/>
  <c r="K72" i="21"/>
  <c r="L72" i="21"/>
  <c r="D73" i="21"/>
  <c r="E73" i="21"/>
  <c r="F73" i="21"/>
  <c r="G73" i="21"/>
  <c r="H73" i="21"/>
  <c r="I73" i="21"/>
  <c r="J73" i="21"/>
  <c r="K73" i="21"/>
  <c r="L73" i="21"/>
  <c r="E58" i="21"/>
  <c r="F58" i="21"/>
  <c r="G58" i="21"/>
  <c r="H58" i="21"/>
  <c r="I58" i="21"/>
  <c r="J58" i="21"/>
  <c r="K58" i="21"/>
  <c r="L58" i="21"/>
  <c r="D58" i="21"/>
  <c r="D39" i="21"/>
  <c r="G39" i="21"/>
  <c r="J39" i="21"/>
  <c r="D40" i="21"/>
  <c r="G40" i="21"/>
  <c r="J40" i="21"/>
  <c r="D41" i="21"/>
  <c r="G41" i="21"/>
  <c r="J41" i="21"/>
  <c r="D42" i="21"/>
  <c r="G42" i="21"/>
  <c r="J42" i="21"/>
  <c r="D43" i="21"/>
  <c r="G43" i="21"/>
  <c r="J43" i="21"/>
  <c r="D44" i="21"/>
  <c r="G44" i="21"/>
  <c r="J44" i="21"/>
  <c r="D45" i="21"/>
  <c r="G45" i="21"/>
  <c r="J45" i="21"/>
  <c r="D46" i="21"/>
  <c r="G46" i="21"/>
  <c r="J46" i="21"/>
  <c r="D47" i="21"/>
  <c r="G47" i="21"/>
  <c r="J47" i="21"/>
  <c r="D48" i="21"/>
  <c r="G48" i="21"/>
  <c r="J48" i="21"/>
  <c r="D49" i="21"/>
  <c r="G49" i="21"/>
  <c r="J49" i="21"/>
  <c r="D50" i="21"/>
  <c r="G50" i="21"/>
  <c r="J50" i="21"/>
  <c r="D51" i="21"/>
  <c r="G51" i="21"/>
  <c r="J51" i="21"/>
  <c r="D52" i="21"/>
  <c r="G52" i="21"/>
  <c r="J52" i="21"/>
  <c r="D53" i="21"/>
  <c r="G53" i="21"/>
  <c r="J53" i="21"/>
  <c r="J38" i="21"/>
  <c r="G38" i="21"/>
  <c r="D38" i="21"/>
  <c r="H33" i="21"/>
  <c r="H15" i="21"/>
  <c r="H16" i="21"/>
  <c r="H17" i="21"/>
  <c r="H18" i="21"/>
  <c r="H19" i="21"/>
  <c r="H20" i="21"/>
  <c r="H21" i="21"/>
  <c r="H27" i="21"/>
  <c r="H28" i="21"/>
  <c r="H29" i="21"/>
  <c r="H30" i="21"/>
  <c r="H31" i="21"/>
  <c r="H32" i="21"/>
  <c r="H14" i="21"/>
  <c r="D14" i="21"/>
  <c r="D15" i="21"/>
  <c r="D16" i="21"/>
  <c r="D17" i="21"/>
  <c r="D18" i="21"/>
  <c r="D19" i="21"/>
  <c r="D20" i="21"/>
  <c r="D21" i="21"/>
  <c r="D28" i="21"/>
  <c r="D29" i="21"/>
  <c r="D30" i="21"/>
  <c r="D31" i="21"/>
  <c r="D32" i="21"/>
  <c r="D33" i="21"/>
  <c r="G13" i="21"/>
  <c r="D13" i="21"/>
  <c r="H13" i="21"/>
  <c r="C33" i="21"/>
  <c r="C53" i="21" s="1"/>
  <c r="C32" i="21"/>
  <c r="C72" i="21" s="1"/>
  <c r="C31" i="21"/>
  <c r="C91" i="21" s="1"/>
  <c r="C30" i="21"/>
  <c r="C90" i="21" s="1"/>
  <c r="C29" i="21"/>
  <c r="C89" i="21" s="1"/>
  <c r="C28" i="21"/>
  <c r="C88" i="21" s="1"/>
  <c r="C27" i="21"/>
  <c r="C87" i="21" s="1"/>
  <c r="C21" i="21"/>
  <c r="C66" i="21" s="1"/>
  <c r="C20" i="21"/>
  <c r="C85" i="21" s="1"/>
  <c r="C19" i="21"/>
  <c r="C84" i="21" s="1"/>
  <c r="C18" i="21"/>
  <c r="C83" i="21" s="1"/>
  <c r="C17" i="21"/>
  <c r="C82" i="21" s="1"/>
  <c r="C16" i="21"/>
  <c r="C81" i="21" s="1"/>
  <c r="C15" i="21"/>
  <c r="C80" i="21" s="1"/>
  <c r="C14" i="21"/>
  <c r="C79" i="21" s="1"/>
  <c r="C13" i="21"/>
  <c r="C38" i="21" s="1"/>
  <c r="C46" i="21" l="1"/>
  <c r="C78" i="21"/>
  <c r="C64" i="21"/>
  <c r="C45" i="21"/>
  <c r="C52" i="21"/>
  <c r="C65" i="21"/>
  <c r="C44" i="21"/>
  <c r="C93" i="21"/>
  <c r="C58" i="21"/>
  <c r="C92" i="21"/>
  <c r="C73" i="21"/>
  <c r="C86" i="21"/>
  <c r="C51" i="21"/>
  <c r="C43" i="21"/>
  <c r="C71" i="21"/>
  <c r="C63" i="21"/>
  <c r="C50" i="21"/>
  <c r="C42" i="21"/>
  <c r="C70" i="21"/>
  <c r="C62" i="21"/>
  <c r="C49" i="21"/>
  <c r="C41" i="21"/>
  <c r="C69" i="21"/>
  <c r="C61" i="21"/>
  <c r="C48" i="21"/>
  <c r="C40" i="21"/>
  <c r="C68" i="21"/>
  <c r="C60" i="21"/>
  <c r="C47" i="21"/>
  <c r="C39" i="21"/>
  <c r="C67" i="21"/>
  <c r="C59" i="21"/>
  <c r="D7" i="21"/>
  <c r="D8" i="21"/>
  <c r="D5" i="21"/>
  <c r="D4" i="21"/>
</calcChain>
</file>

<file path=xl/comments1.xml><?xml version="1.0" encoding="utf-8"?>
<comments xmlns="http://schemas.openxmlformats.org/spreadsheetml/2006/main">
  <authors>
    <author>Horan, Alana C</author>
  </authors>
  <commentList>
    <comment ref="A16" authorId="0" shapeId="0">
      <text>
        <r>
          <rPr>
            <sz val="9"/>
            <color indexed="81"/>
            <rFont val="Tahoma"/>
            <family val="2"/>
          </rPr>
          <t>DPTI Project Name, RFT Reference (or internal reference)</t>
        </r>
      </text>
    </comment>
    <comment ref="A17" authorId="0" shapeId="0">
      <text>
        <r>
          <rPr>
            <sz val="9"/>
            <color indexed="81"/>
            <rFont val="Tahoma"/>
            <family val="2"/>
          </rPr>
          <t>CT/CR Reference, Road Name/number, other project location identifier</t>
        </r>
      </text>
    </comment>
    <comment ref="A18" authorId="0" shapeId="0">
      <text>
        <r>
          <rPr>
            <sz val="9"/>
            <color indexed="81"/>
            <rFont val="Tahoma"/>
            <family val="2"/>
          </rPr>
          <t xml:space="preserve">Attach a map (in suitable scale) with project location and coordinates, and provide a reason if this is not able to be done.
</t>
        </r>
      </text>
    </comment>
    <comment ref="A20" authorId="0" shapeId="0">
      <text>
        <r>
          <rPr>
            <sz val="9"/>
            <color indexed="81"/>
            <rFont val="Tahoma"/>
            <family val="2"/>
          </rPr>
          <t>If applicable</t>
        </r>
      </text>
    </comment>
    <comment ref="A21" authorId="0" shapeId="0">
      <text>
        <r>
          <rPr>
            <sz val="9"/>
            <color indexed="81"/>
            <rFont val="Tahoma"/>
            <family val="2"/>
          </rPr>
          <t>Relevant to issues such as weeds and water affecting activities</t>
        </r>
      </text>
    </comment>
    <comment ref="A22" authorId="0" shapeId="0">
      <text>
        <r>
          <rPr>
            <sz val="9"/>
            <color indexed="81"/>
            <rFont val="Tahoma"/>
            <family val="2"/>
          </rPr>
          <t>Name</t>
        </r>
      </text>
    </comment>
  </commentList>
</comments>
</file>

<file path=xl/comments2.xml><?xml version="1.0" encoding="utf-8"?>
<comments xmlns="http://schemas.openxmlformats.org/spreadsheetml/2006/main">
  <authors>
    <author>Horan, Alana C</author>
    <author>Isabelle Gerrard</author>
    <author>Andrew Larwood</author>
  </authors>
  <commentList>
    <comment ref="J4" authorId="0" shapeId="0">
      <text>
        <r>
          <rPr>
            <sz val="9"/>
            <color indexed="81"/>
            <rFont val="Tahoma"/>
            <family val="2"/>
          </rPr>
          <t>Consider off-site disturbances including water sources, borrow pits and waste disposal locations.
Where project options exist (e.g. overpass or underpass), identify key differences.</t>
        </r>
      </text>
    </comment>
    <comment ref="A6" authorId="0" shapeId="0">
      <text>
        <r>
          <rPr>
            <sz val="9"/>
            <color indexed="81"/>
            <rFont val="Tahoma"/>
            <family val="2"/>
          </rPr>
          <t>Name, title and organisation</t>
        </r>
      </text>
    </comment>
    <comment ref="C7" authorId="0" shapeId="0">
      <text>
        <r>
          <rPr>
            <sz val="9"/>
            <color indexed="81"/>
            <rFont val="Tahoma"/>
            <family val="2"/>
          </rPr>
          <t>DPTI Project Phase at time of PEHIA Stage A - e.g. Proving Phase</t>
        </r>
      </text>
    </comment>
    <comment ref="J11" authorId="1" shapeId="0">
      <text>
        <r>
          <rPr>
            <sz val="9"/>
            <color indexed="81"/>
            <rFont val="Tahoma"/>
            <family val="2"/>
          </rPr>
          <t xml:space="preserve">
Approvals and assessments/investigations required should be listed if known at time of assessment. Of particular interest is assessment that should be undertaken to inform option selection and assessment or approvals that have long lead times. Include recommended timing (wrt project phase) for undertaking.</t>
        </r>
      </text>
    </comment>
    <comment ref="G12" authorId="0" shapeId="0">
      <text>
        <r>
          <rPr>
            <sz val="9"/>
            <color indexed="81"/>
            <rFont val="Tahoma"/>
            <family val="2"/>
          </rPr>
          <t>Date of completed search / results</t>
        </r>
      </text>
    </comment>
    <comment ref="K12" authorId="2" shapeId="0">
      <text>
        <r>
          <rPr>
            <sz val="9"/>
            <color indexed="81"/>
            <rFont val="Tahoma"/>
            <family val="2"/>
          </rPr>
          <t xml:space="preserve">Change Option naming as required to match the options assessment
</t>
        </r>
      </text>
    </comment>
    <comment ref="Z12" authorId="0" shapeId="0">
      <text>
        <r>
          <rPr>
            <sz val="9"/>
            <color indexed="81"/>
            <rFont val="Tahoma"/>
            <family val="2"/>
          </rPr>
          <t>Approvals required should be listed if known at time of assessment. Of particular interest is approvals that have long lead times. Include recommended timing (wrt project phase) for undertaking.</t>
        </r>
      </text>
    </comment>
    <comment ref="AA12" authorId="0" shapeId="0">
      <text>
        <r>
          <rPr>
            <sz val="9"/>
            <color indexed="81"/>
            <rFont val="Tahoma"/>
            <family val="2"/>
          </rPr>
          <t>Assessments/investigations required should be listed if known at time of assessment. Of particular interest is assessments that should be undertaken to inform option selection and assessments that have long lead times. Include recommended timing (wrt project phase) for undertaking.</t>
        </r>
      </text>
    </comment>
    <comment ref="D14" authorId="1" shapeId="0">
      <text>
        <r>
          <rPr>
            <sz val="9"/>
            <color indexed="81"/>
            <rFont val="Tahoma"/>
            <family val="2"/>
          </rPr>
          <t>e.g. land use type, aerial imagery</t>
        </r>
      </text>
    </comment>
    <comment ref="D15" authorId="1" shapeId="0">
      <text>
        <r>
          <rPr>
            <sz val="9"/>
            <color indexed="81"/>
            <rFont val="Tahoma"/>
            <family val="2"/>
          </rPr>
          <t>e.g. EPBC Protected Matters Search Tool, Naturemaps, aerial imagery, street view imagery, site photographs</t>
        </r>
      </text>
    </comment>
    <comment ref="D16" authorId="1" shapeId="0">
      <text>
        <r>
          <rPr>
            <sz val="9"/>
            <color indexed="81"/>
            <rFont val="Tahoma"/>
            <family val="2"/>
          </rPr>
          <t>e.g. EPBC Protected Matters Search Tool, Naturemaps, aerial imagery, street view imagery, site photographs</t>
        </r>
      </text>
    </comment>
    <comment ref="D17" authorId="1" shapeId="0">
      <text>
        <r>
          <rPr>
            <sz val="9"/>
            <color indexed="81"/>
            <rFont val="Tahoma"/>
            <family val="2"/>
          </rPr>
          <t>e.g. EPBC Protected Matters Search Tool, Naturemaps, aerial imagery, street view imagery, site photographs</t>
        </r>
      </text>
    </comment>
    <comment ref="D18" authorId="1" shapeId="0">
      <text>
        <r>
          <rPr>
            <sz val="9"/>
            <color indexed="81"/>
            <rFont val="Tahoma"/>
            <family val="2"/>
          </rPr>
          <t>e.g. drainage line, creek, river, coastal water, etc.</t>
        </r>
      </text>
    </comment>
    <comment ref="D19" authorId="1" shapeId="0">
      <text>
        <r>
          <rPr>
            <sz val="9"/>
            <color indexed="81"/>
            <rFont val="Tahoma"/>
            <family val="2"/>
          </rPr>
          <t>e.g. Sands &amp; McDougall, EPA Site Contam Index &amp; Public Register, Australian Soil Resource Information System (ASRIS)</t>
        </r>
      </text>
    </comment>
    <comment ref="D20" authorId="1" shapeId="0">
      <text>
        <r>
          <rPr>
            <sz val="9"/>
            <color indexed="81"/>
            <rFont val="Tahoma"/>
            <family val="2"/>
          </rPr>
          <t>e.g. land use type, aerial imagery</t>
        </r>
      </text>
    </comment>
    <comment ref="D21" authorId="1" shapeId="0">
      <text>
        <r>
          <rPr>
            <sz val="9"/>
            <color indexed="81"/>
            <rFont val="Tahoma"/>
            <family val="2"/>
          </rPr>
          <t>e.g. land use type, aerial imagery</t>
        </r>
      </text>
    </comment>
    <comment ref="D22" authorId="1" shapeId="0">
      <text>
        <r>
          <rPr>
            <sz val="9"/>
            <color indexed="81"/>
            <rFont val="Tahoma"/>
            <family val="2"/>
          </rPr>
          <t>e.g. land use type, Naturemaps, aerial imagery, street view imagery, site photographs</t>
        </r>
      </text>
    </comment>
    <comment ref="D23" authorId="1" shapeId="0">
      <text>
        <r>
          <rPr>
            <sz val="9"/>
            <color indexed="81"/>
            <rFont val="Tahoma"/>
            <family val="2"/>
          </rPr>
          <t>e.g. Naturemaps, South Australian Heritage Register, Development Plan, EPBC Protected Matters Search Tool</t>
        </r>
      </text>
    </comment>
    <comment ref="D24" authorId="1" shapeId="0">
      <text>
        <r>
          <rPr>
            <sz val="9"/>
            <color indexed="81"/>
            <rFont val="Tahoma"/>
            <family val="2"/>
          </rPr>
          <t>e.g. AARD records</t>
        </r>
      </text>
    </comment>
    <comment ref="D25" authorId="1" shapeId="0">
      <text>
        <r>
          <rPr>
            <sz val="9"/>
            <color indexed="81"/>
            <rFont val="Tahoma"/>
            <family val="2"/>
          </rPr>
          <t>e.g. Naturemaps, National Native Title Tribunal</t>
        </r>
      </text>
    </comment>
    <comment ref="A29" authorId="0" shapeId="0">
      <text>
        <r>
          <rPr>
            <sz val="9"/>
            <color indexed="81"/>
            <rFont val="Tahoma"/>
            <family val="2"/>
          </rPr>
          <t>EHIA process excludes planning policy considerations outside of heritage and vegetation aspects.</t>
        </r>
      </text>
    </comment>
  </commentList>
</comments>
</file>

<file path=xl/comments3.xml><?xml version="1.0" encoding="utf-8"?>
<comments xmlns="http://schemas.openxmlformats.org/spreadsheetml/2006/main">
  <authors>
    <author>Horan, Alana C</author>
  </authors>
  <commentList>
    <comment ref="A1" authorId="0" shapeId="0">
      <text>
        <r>
          <rPr>
            <sz val="9"/>
            <color indexed="81"/>
            <rFont val="Tahoma"/>
            <family val="2"/>
          </rPr>
          <t>Adjust row heights as required to suit text</t>
        </r>
      </text>
    </comment>
  </commentList>
</comments>
</file>

<file path=xl/sharedStrings.xml><?xml version="1.0" encoding="utf-8"?>
<sst xmlns="http://schemas.openxmlformats.org/spreadsheetml/2006/main" count="291" uniqueCount="136">
  <si>
    <t>DPTI</t>
  </si>
  <si>
    <t>C</t>
  </si>
  <si>
    <t>L</t>
  </si>
  <si>
    <t>Recommended by</t>
  </si>
  <si>
    <t>Supported by</t>
  </si>
  <si>
    <t>Decision by</t>
  </si>
  <si>
    <t>Decision Supported by</t>
  </si>
  <si>
    <t>A (Standard)</t>
  </si>
  <si>
    <t>A: Standard Community Engagement Processes inline with Communications Strategy</t>
  </si>
  <si>
    <t>Inform</t>
  </si>
  <si>
    <t>Still applicable</t>
  </si>
  <si>
    <t>Yes</t>
  </si>
  <si>
    <t>Critical</t>
  </si>
  <si>
    <t>Rare</t>
  </si>
  <si>
    <t>Environmental Lead</t>
  </si>
  <si>
    <t>Project Manager</t>
  </si>
  <si>
    <t>Environmental Lead (Low/Med)</t>
  </si>
  <si>
    <t>B (Non-Standard)</t>
  </si>
  <si>
    <t>A: Standard Community Engagement Processes inline with Communications Strategy
Environmental and Heritage Factsheets</t>
  </si>
  <si>
    <t>Inform-Consult</t>
  </si>
  <si>
    <t>No longer applicable</t>
  </si>
  <si>
    <t>No</t>
  </si>
  <si>
    <t>Major</t>
  </si>
  <si>
    <t>Unlikely</t>
  </si>
  <si>
    <t>NA - not a High or Major Project</t>
  </si>
  <si>
    <t>Director (High)</t>
  </si>
  <si>
    <t>NA - High or Major Project</t>
  </si>
  <si>
    <t>B: Project Report - including Environmental and Heritage Assessments</t>
  </si>
  <si>
    <t>Consult-Involve</t>
  </si>
  <si>
    <t>New Gap</t>
  </si>
  <si>
    <t>NA</t>
  </si>
  <si>
    <t>Medium</t>
  </si>
  <si>
    <t>Possible</t>
  </si>
  <si>
    <t>Possibly</t>
  </si>
  <si>
    <t>EDO (High/Extreme)</t>
  </si>
  <si>
    <t>B: Project Report - including Environmental and Heritage Assessments or alternative DA</t>
  </si>
  <si>
    <t>Minor</t>
  </si>
  <si>
    <t>Likely</t>
  </si>
  <si>
    <t>SRO (High/Extreme)</t>
  </si>
  <si>
    <t>B: EIS (style including Executive Summary) + Supplement Report</t>
  </si>
  <si>
    <t>Insignificant</t>
  </si>
  <si>
    <t>Almost Certain</t>
  </si>
  <si>
    <t>High</t>
  </si>
  <si>
    <t>Extreme</t>
  </si>
  <si>
    <t>Moderate</t>
  </si>
  <si>
    <t>Low</t>
  </si>
  <si>
    <t>1. Read this page in full and fill out relevant details.</t>
  </si>
  <si>
    <t>2. Attach a map / plans of the project location / details.</t>
  </si>
  <si>
    <t xml:space="preserve">Project Name: </t>
  </si>
  <si>
    <t>Project Location</t>
  </si>
  <si>
    <t>Map attached:</t>
  </si>
  <si>
    <t>If no, why?</t>
  </si>
  <si>
    <t>Local Government Area/s:</t>
  </si>
  <si>
    <t>Project Status:</t>
  </si>
  <si>
    <t>Date</t>
  </si>
  <si>
    <t>Vegetation</t>
  </si>
  <si>
    <t>Fauna</t>
  </si>
  <si>
    <t>Surrounding land use</t>
  </si>
  <si>
    <t>Aboriginal Heritage</t>
  </si>
  <si>
    <t>Non-Aboriginal Heritage</t>
  </si>
  <si>
    <t>Site Contamination</t>
  </si>
  <si>
    <t>Other Consideration</t>
  </si>
  <si>
    <t>Stakeholder Interest</t>
  </si>
  <si>
    <t>Native Title</t>
  </si>
  <si>
    <t>Approvals</t>
  </si>
  <si>
    <t>Option A</t>
  </si>
  <si>
    <t>Option B</t>
  </si>
  <si>
    <t>Option C</t>
  </si>
  <si>
    <t>Summary of key findings</t>
  </si>
  <si>
    <t>Noise</t>
  </si>
  <si>
    <t>Vibration</t>
  </si>
  <si>
    <t>Air Quality</t>
  </si>
  <si>
    <t>Pests</t>
  </si>
  <si>
    <t>Other</t>
  </si>
  <si>
    <t>Water quality</t>
  </si>
  <si>
    <t>Environment and heritage aspects</t>
  </si>
  <si>
    <r>
      <t xml:space="preserve">Obtained 
</t>
    </r>
    <r>
      <rPr>
        <i/>
        <sz val="8"/>
        <rFont val="Arial"/>
        <family val="2"/>
      </rPr>
      <t>(Yes/ No/ NA)</t>
    </r>
  </si>
  <si>
    <t>TBD</t>
  </si>
  <si>
    <t>Level 1</t>
  </si>
  <si>
    <t>Level 2</t>
  </si>
  <si>
    <t>Assessments</t>
  </si>
  <si>
    <r>
      <t xml:space="preserve">Project Details
</t>
    </r>
    <r>
      <rPr>
        <i/>
        <sz val="10"/>
        <color theme="8"/>
        <rFont val="Arial"/>
        <family val="2"/>
      </rPr>
      <t>Refer to comments for additional guidance.</t>
    </r>
  </si>
  <si>
    <t>Complete this tab to record data collection and demonstrate identification of constraints, impacts and opportunities. Where mutliple options are under consideration impacts and opportunities are to be recorded by exception.</t>
  </si>
  <si>
    <t>Option D</t>
  </si>
  <si>
    <t>Option E</t>
  </si>
  <si>
    <t>Option F</t>
  </si>
  <si>
    <t>Option G</t>
  </si>
  <si>
    <t>Option H</t>
  </si>
  <si>
    <t>Option I</t>
  </si>
  <si>
    <t>Option J</t>
  </si>
  <si>
    <t>Option K</t>
  </si>
  <si>
    <t>Option L</t>
  </si>
  <si>
    <t>Insert option name or description</t>
  </si>
  <si>
    <r>
      <rPr>
        <b/>
        <sz val="10"/>
        <color theme="1"/>
        <rFont val="Arial"/>
        <family val="2"/>
      </rPr>
      <t>2. Project Scope</t>
    </r>
    <r>
      <rPr>
        <sz val="10"/>
        <color theme="1"/>
        <rFont val="Arial"/>
        <family val="2"/>
      </rPr>
      <t xml:space="preserve">
</t>
    </r>
    <r>
      <rPr>
        <i/>
        <sz val="10"/>
        <color theme="1"/>
        <rFont val="Arial"/>
        <family val="2"/>
      </rPr>
      <t xml:space="preserve">Provide a brief description of project activities, scope etc. Identify any key elements specifically excluded from the scope. </t>
    </r>
    <r>
      <rPr>
        <i/>
        <sz val="10"/>
        <color theme="4"/>
        <rFont val="Arial"/>
        <family val="2"/>
      </rPr>
      <t>See comment for additional guidance.</t>
    </r>
  </si>
  <si>
    <t>Option M</t>
  </si>
  <si>
    <t>Option N</t>
  </si>
  <si>
    <t>Option O</t>
  </si>
  <si>
    <t xml:space="preserve">Source
</t>
  </si>
  <si>
    <r>
      <t xml:space="preserve">Source
</t>
    </r>
    <r>
      <rPr>
        <i/>
        <sz val="8"/>
        <color theme="4"/>
        <rFont val="Arial"/>
        <family val="2"/>
      </rPr>
      <t>See comments for guidance</t>
    </r>
  </si>
  <si>
    <r>
      <rPr>
        <b/>
        <sz val="10"/>
        <rFont val="Arial"/>
        <family val="2"/>
      </rPr>
      <t>4. Constraints, impacts and opportunities</t>
    </r>
    <r>
      <rPr>
        <sz val="10"/>
        <rFont val="Arial"/>
        <family val="2"/>
      </rPr>
      <t xml:space="preserve">
</t>
    </r>
    <r>
      <rPr>
        <i/>
        <sz val="9"/>
        <color theme="1"/>
        <rFont val="Arial"/>
        <family val="2"/>
      </rPr>
      <t>Identify environmental constraints, impacts and opportunities for the project area, likely approvals and any assessments required to inform option assessment. 
The template allows for up to 15 options. Unhide columns N-Y for additional data entry fields. Only report option specific information by exception. If there is no significant difference between options, columns option may be left blank.</t>
    </r>
    <r>
      <rPr>
        <i/>
        <sz val="9"/>
        <color rgb="FF0070C0"/>
        <rFont val="Arial"/>
        <family val="2"/>
      </rPr>
      <t xml:space="preserve"> See comment for additional guidance.</t>
    </r>
  </si>
  <si>
    <t>3. Data Collection Record</t>
  </si>
  <si>
    <t>4. Constraints, Impacts and Opportunities</t>
  </si>
  <si>
    <r>
      <t xml:space="preserve">2. Project Scope
</t>
    </r>
    <r>
      <rPr>
        <i/>
        <sz val="8"/>
        <rFont val="Arial"/>
        <family val="2"/>
      </rPr>
      <t xml:space="preserve">Provide a brief description of project activities, scope etc. Identify any key elements specifically excluded from the scope. </t>
    </r>
  </si>
  <si>
    <t>Landscape Management Region</t>
  </si>
  <si>
    <r>
      <t xml:space="preserve">Comment (Text only)
</t>
    </r>
    <r>
      <rPr>
        <i/>
        <sz val="8"/>
        <rFont val="Arial"/>
        <family val="2"/>
      </rPr>
      <t>(If data obtained, describe search area. Include supporting images in Att 2.
If data not obtained, provide justification.)</t>
    </r>
  </si>
  <si>
    <r>
      <t xml:space="preserve">Comment (Text only)
</t>
    </r>
    <r>
      <rPr>
        <i/>
        <sz val="8"/>
        <rFont val="Arial"/>
        <family val="2"/>
      </rPr>
      <t>If data obtained, describe search area. Include supporting images in Att 2.
If data not obtained, provide justification.</t>
    </r>
  </si>
  <si>
    <t>3. Data Collection Record Cont.</t>
  </si>
  <si>
    <r>
      <t xml:space="preserve">4. Constraints, Impacts and Opportunities Cont. </t>
    </r>
    <r>
      <rPr>
        <i/>
        <sz val="10"/>
        <rFont val="Arial"/>
        <family val="2"/>
      </rPr>
      <t>Hide rows if options H-O not applicable to project.</t>
    </r>
  </si>
  <si>
    <t>- Providing a high level assessment of the different options under consideration. If more than three options are being assessed, unhide Columns M-Z.</t>
  </si>
  <si>
    <t>Level 3</t>
  </si>
  <si>
    <t>Approvals / Permits / Licences</t>
  </si>
  <si>
    <t>Investigations/ Assessments</t>
  </si>
  <si>
    <t>Brief guidance notes for completing key fields are provided within the tool as grey text boxes and comments. For detailed guidance refer to the Environmental and Heritage Impact Assessment Guidelines. 
The document flow is to be as follows:</t>
  </si>
  <si>
    <t>- Documenting the environmental records used as a basis for the assessment.</t>
  </si>
  <si>
    <r>
      <t xml:space="preserve">3. Complete the </t>
    </r>
    <r>
      <rPr>
        <b/>
        <sz val="9"/>
        <color theme="1"/>
        <rFont val="Arial"/>
        <family val="2"/>
      </rPr>
      <t xml:space="preserve">Prelim EHIA input (Data Entry) Tab </t>
    </r>
    <r>
      <rPr>
        <sz val="9"/>
        <color theme="1"/>
        <rFont val="Arial"/>
        <family val="2"/>
      </rPr>
      <t xml:space="preserve">by populating the yellow cells. Adjust row heights to accommodate text as required. This includes: </t>
    </r>
  </si>
  <si>
    <t>DIT Project Manager:</t>
  </si>
  <si>
    <t>Preliminary Environment &amp; Heritage Impact Assessment</t>
  </si>
  <si>
    <t xml:space="preserve">Template being used for: </t>
  </si>
  <si>
    <t>Preliminary EHIA</t>
  </si>
  <si>
    <t>EHIA Report Level 1</t>
  </si>
  <si>
    <t>Attachment 2 - Data/Records</t>
  </si>
  <si>
    <t>Attachment 1 -  Map/Plans</t>
  </si>
  <si>
    <r>
      <t xml:space="preserve">A printer friendly version of the assessment is available on the </t>
    </r>
    <r>
      <rPr>
        <b/>
        <sz val="9"/>
        <color theme="1"/>
        <rFont val="Arial"/>
        <family val="2"/>
      </rPr>
      <t>Prelim EHIA Report Tab</t>
    </r>
    <r>
      <rPr>
        <sz val="9"/>
        <color theme="1"/>
        <rFont val="Arial"/>
        <family val="2"/>
      </rPr>
      <t>. Adjust row heights to accommodate text where required. Print preview prior to printing and adjust margins as required.
If this template is being used for the EHIA Report Level 1 documentation in the Pre-delivery Phase, ensure it aligns with the preferred design only.</t>
    </r>
  </si>
  <si>
    <t>Note: This page autofills from information provided in the Prelim EHIA (input) tab.</t>
  </si>
  <si>
    <r>
      <rPr>
        <b/>
        <sz val="11"/>
        <color rgb="FF0070C0"/>
        <rFont val="Calibri"/>
        <family val="2"/>
        <scheme val="minor"/>
      </rPr>
      <t>Document Management</t>
    </r>
    <r>
      <rPr>
        <sz val="11"/>
        <color rgb="FF0070C0"/>
        <rFont val="Calibri"/>
        <family val="2"/>
        <scheme val="minor"/>
      </rPr>
      <t xml:space="preserve">
This document is the Property of the Department for Infrastructure and Transport (DIT) and may contain information that is confidential to DIT. It must not be copied or reproduced in any way without the written consent of DIT.  This is a controlled document and it will be updated and reissued as approved changes are made.
To ensure you have the most up-to-date version of this document refer to: 
 http://www.DIT.sa.gov.au/standards/environment
Document prepared by DIT/Jacobs</t>
    </r>
  </si>
  <si>
    <t>Preliminary Environment and Heritage Impact Assessment / EHIA Report Level 1</t>
  </si>
  <si>
    <t>Tempate being used for:</t>
  </si>
  <si>
    <r>
      <t xml:space="preserve">Data Collected 
</t>
    </r>
    <r>
      <rPr>
        <i/>
        <sz val="8"/>
        <rFont val="Arial"/>
        <family val="2"/>
      </rPr>
      <t>(Yes/ No/ NA)</t>
    </r>
  </si>
  <si>
    <r>
      <t xml:space="preserve">This template provides an </t>
    </r>
    <r>
      <rPr>
        <b/>
        <sz val="9"/>
        <color theme="1"/>
        <rFont val="Arial"/>
        <family val="2"/>
      </rPr>
      <t xml:space="preserve">optional tool </t>
    </r>
    <r>
      <rPr>
        <sz val="9"/>
        <color theme="1"/>
        <rFont val="Arial"/>
        <family val="2"/>
      </rPr>
      <t>for documenting</t>
    </r>
    <r>
      <rPr>
        <b/>
        <sz val="9"/>
        <color theme="1"/>
        <rFont val="Arial"/>
        <family val="2"/>
      </rPr>
      <t xml:space="preserve"> Preliminary Environment and Heritage Impact Assessments (Prelim EHIA) </t>
    </r>
    <r>
      <rPr>
        <sz val="9"/>
        <color theme="1"/>
        <rFont val="Arial"/>
        <family val="2"/>
      </rPr>
      <t xml:space="preserve">for DIT projects and sets out the process for undertaking a PEHIA. The outcome can be included in a project's Planning Study documentation.
The template can also be used for a project where it has been determined that a </t>
    </r>
    <r>
      <rPr>
        <b/>
        <sz val="9"/>
        <color theme="1"/>
        <rFont val="Arial"/>
        <family val="2"/>
      </rPr>
      <t xml:space="preserve">EHIA Report Level 1 </t>
    </r>
    <r>
      <rPr>
        <sz val="9"/>
        <color theme="1"/>
        <rFont val="Arial"/>
        <family val="2"/>
      </rPr>
      <t>is required. Where this template has been used for the PEHIA/options assessment during the Proving Phase, upon the selection of the preferred design in the Pre-Delivery Phase the template can be used as new document EHIA Report Level 1) but shall only refer to the assessment and impacts of the prefered option/design (i.e. removed the unpreferred options from the report). Refer to the Environment and Heritage Impact Assessment Guideline.</t>
    </r>
  </si>
  <si>
    <t>The Prelim EHIA and the EHIA Report Level 1 should be completed by a pre-qualified environmental professional if externally sourced.  it should be included in a project's planning study documentation</t>
  </si>
  <si>
    <t xml:space="preserve">Preliminary Environment and Heritage Impact Assessment
&amp;
EHIA Report Level 1 </t>
  </si>
  <si>
    <r>
      <t xml:space="preserve">1. Prelim EHIA Details
</t>
    </r>
    <r>
      <rPr>
        <i/>
        <sz val="10"/>
        <color theme="4"/>
        <rFont val="Arial"/>
        <family val="2"/>
      </rPr>
      <t>Refer to comments for additional guidance.</t>
    </r>
  </si>
  <si>
    <t>Prelim EHIA Assessor:</t>
  </si>
  <si>
    <t>Prelim EHIA Date:</t>
  </si>
  <si>
    <r>
      <rPr>
        <b/>
        <sz val="10"/>
        <rFont val="Arial"/>
        <family val="2"/>
      </rPr>
      <t>3. Data collection</t>
    </r>
    <r>
      <rPr>
        <sz val="10"/>
        <rFont val="Arial"/>
        <family val="2"/>
      </rPr>
      <t xml:space="preserve">
</t>
    </r>
    <r>
      <rPr>
        <i/>
        <sz val="9"/>
        <rFont val="Arial"/>
        <family val="2"/>
      </rPr>
      <t xml:space="preserve">Identify the environmental data collected for the project area, including the boundary of any searches (e.g. buffers applied) and attach search outputs in </t>
    </r>
    <r>
      <rPr>
        <b/>
        <i/>
        <sz val="9"/>
        <rFont val="Arial"/>
        <family val="2"/>
      </rPr>
      <t>Att. 2 Data Records Tab</t>
    </r>
    <r>
      <rPr>
        <i/>
        <sz val="9"/>
        <rFont val="Arial"/>
        <family val="2"/>
      </rPr>
      <t xml:space="preserve">.
It is anticipated that data sources used for the Prelim EHIA will be desktop based in most circumstances. </t>
    </r>
  </si>
  <si>
    <t>1. Prelim EHIA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</si>
</sst>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38" x14ac:knownFonts="1">
    <font>
      <sz val="11"/>
      <color theme="1"/>
      <name val="Calibri"/>
      <family val="2"/>
      <scheme val="minor"/>
    </font>
    <font>
      <sz val="12"/>
      <name val="Arial"/>
      <family val="2"/>
    </font>
    <font>
      <b/>
      <sz val="10"/>
      <name val="Arial"/>
      <family val="2"/>
    </font>
    <font>
      <sz val="10"/>
      <color theme="1"/>
      <name val="Arial"/>
      <family val="2"/>
    </font>
    <font>
      <sz val="8"/>
      <color theme="1"/>
      <name val="Arial"/>
      <family val="2"/>
    </font>
    <font>
      <sz val="10"/>
      <color rgb="FFFF0000"/>
      <name val="Arial"/>
      <family val="2"/>
    </font>
    <font>
      <sz val="10"/>
      <name val="Arial"/>
      <family val="2"/>
    </font>
    <font>
      <i/>
      <sz val="10"/>
      <name val="Arial"/>
      <family val="2"/>
    </font>
    <font>
      <b/>
      <sz val="10"/>
      <color theme="1"/>
      <name val="Arial"/>
      <family val="2"/>
    </font>
    <font>
      <i/>
      <sz val="10"/>
      <color theme="1"/>
      <name val="Arial"/>
      <family val="2"/>
    </font>
    <font>
      <sz val="9"/>
      <color theme="1"/>
      <name val="Arial"/>
      <family val="2"/>
    </font>
    <font>
      <b/>
      <sz val="9"/>
      <color theme="1"/>
      <name val="Arial"/>
      <family val="2"/>
    </font>
    <font>
      <sz val="9"/>
      <color rgb="FFFF0000"/>
      <name val="Arial"/>
      <family val="2"/>
    </font>
    <font>
      <i/>
      <sz val="8"/>
      <color theme="1"/>
      <name val="Arial"/>
      <family val="2"/>
    </font>
    <font>
      <sz val="8"/>
      <name val="Arial"/>
      <family val="2"/>
    </font>
    <font>
      <b/>
      <i/>
      <sz val="8"/>
      <color theme="0" tint="-0.499984740745262"/>
      <name val="Arial"/>
      <family val="2"/>
    </font>
    <font>
      <b/>
      <sz val="8"/>
      <name val="Arial"/>
      <family val="2"/>
    </font>
    <font>
      <sz val="9"/>
      <name val="Arial"/>
      <family val="2"/>
    </font>
    <font>
      <i/>
      <u/>
      <sz val="9"/>
      <color theme="1"/>
      <name val="Arial"/>
      <family val="2"/>
    </font>
    <font>
      <i/>
      <sz val="9"/>
      <color theme="1"/>
      <name val="Arial"/>
      <family val="2"/>
    </font>
    <font>
      <i/>
      <sz val="9"/>
      <name val="Arial"/>
      <family val="2"/>
    </font>
    <font>
      <b/>
      <sz val="9"/>
      <name val="Arial"/>
      <family val="2"/>
    </font>
    <font>
      <i/>
      <u/>
      <sz val="8"/>
      <color theme="1"/>
      <name val="Arial"/>
      <family val="2"/>
    </font>
    <font>
      <sz val="9"/>
      <color indexed="81"/>
      <name val="Tahoma"/>
      <family val="2"/>
    </font>
    <font>
      <sz val="9"/>
      <color theme="1"/>
      <name val="Calibri"/>
      <family val="2"/>
      <scheme val="minor"/>
    </font>
    <font>
      <i/>
      <sz val="8"/>
      <name val="Arial"/>
      <family val="2"/>
    </font>
    <font>
      <b/>
      <sz val="14"/>
      <name val="Arial"/>
      <family val="2"/>
    </font>
    <font>
      <b/>
      <i/>
      <sz val="9"/>
      <name val="Arial"/>
      <family val="2"/>
    </font>
    <font>
      <i/>
      <sz val="9"/>
      <color rgb="FF0070C0"/>
      <name val="Arial"/>
      <family val="2"/>
    </font>
    <font>
      <i/>
      <sz val="10"/>
      <color theme="8"/>
      <name val="Arial"/>
      <family val="2"/>
    </font>
    <font>
      <i/>
      <sz val="10"/>
      <color theme="4"/>
      <name val="Arial"/>
      <family val="2"/>
    </font>
    <font>
      <i/>
      <sz val="8"/>
      <color theme="4"/>
      <name val="Arial"/>
      <family val="2"/>
    </font>
    <font>
      <b/>
      <sz val="9"/>
      <color rgb="FFFF0000"/>
      <name val="Arial"/>
      <family val="2"/>
    </font>
    <font>
      <b/>
      <sz val="11"/>
      <color rgb="FFFF0000"/>
      <name val="Calibri"/>
      <family val="2"/>
      <scheme val="minor"/>
    </font>
    <font>
      <sz val="11"/>
      <color rgb="FF0070C0"/>
      <name val="Calibri"/>
      <family val="2"/>
      <scheme val="minor"/>
    </font>
    <font>
      <b/>
      <sz val="11"/>
      <color rgb="FF0070C0"/>
      <name val="Calibri"/>
      <family val="2"/>
      <scheme val="minor"/>
    </font>
    <font>
      <b/>
      <sz val="20"/>
      <color theme="1"/>
      <name val="Arial"/>
      <family val="2"/>
    </font>
    <font>
      <b/>
      <sz val="20"/>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s>
  <borders count="59">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hair">
        <color indexed="64"/>
      </top>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hair">
        <color auto="1"/>
      </right>
      <top style="medium">
        <color indexed="64"/>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indexed="64"/>
      </bottom>
      <diagonal/>
    </border>
    <border>
      <left/>
      <right style="hair">
        <color auto="1"/>
      </right>
      <top style="hair">
        <color auto="1"/>
      </top>
      <bottom/>
      <diagonal/>
    </border>
    <border>
      <left style="hair">
        <color auto="1"/>
      </left>
      <right style="medium">
        <color indexed="64"/>
      </right>
      <top style="hair">
        <color auto="1"/>
      </top>
      <bottom/>
      <diagonal/>
    </border>
    <border>
      <left style="hair">
        <color auto="1"/>
      </left>
      <right style="hair">
        <color auto="1"/>
      </right>
      <top style="medium">
        <color indexed="64"/>
      </top>
      <bottom style="medium">
        <color indexed="64"/>
      </bottom>
      <diagonal/>
    </border>
    <border>
      <left/>
      <right style="hair">
        <color auto="1"/>
      </right>
      <top/>
      <bottom style="hair">
        <color auto="1"/>
      </bottom>
      <diagonal/>
    </border>
    <border>
      <left/>
      <right style="hair">
        <color auto="1"/>
      </right>
      <top style="medium">
        <color indexed="64"/>
      </top>
      <bottom style="medium">
        <color indexed="64"/>
      </bottom>
      <diagonal/>
    </border>
    <border>
      <left style="hair">
        <color auto="1"/>
      </left>
      <right style="hair">
        <color auto="1"/>
      </right>
      <top/>
      <bottom style="hair">
        <color auto="1"/>
      </bottom>
      <diagonal/>
    </border>
    <border>
      <left style="medium">
        <color indexed="64"/>
      </left>
      <right style="hair">
        <color auto="1"/>
      </right>
      <top style="hair">
        <color auto="1"/>
      </top>
      <bottom/>
      <diagonal/>
    </border>
    <border>
      <left style="hair">
        <color auto="1"/>
      </left>
      <right style="hair">
        <color auto="1"/>
      </right>
      <top style="hair">
        <color auto="1"/>
      </top>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s>
  <cellStyleXfs count="2">
    <xf numFmtId="0" fontId="0" fillId="0" borderId="0"/>
    <xf numFmtId="0" fontId="1" fillId="0" borderId="0"/>
  </cellStyleXfs>
  <cellXfs count="294">
    <xf numFmtId="0" fontId="0" fillId="0" borderId="0" xfId="0"/>
    <xf numFmtId="0" fontId="3" fillId="0" borderId="0" xfId="0" applyFont="1"/>
    <xf numFmtId="0" fontId="10" fillId="0" borderId="0" xfId="0" applyFont="1"/>
    <xf numFmtId="0" fontId="10" fillId="0" borderId="0" xfId="0" applyFont="1" applyAlignment="1">
      <alignment vertical="center"/>
    </xf>
    <xf numFmtId="0" fontId="8" fillId="0" borderId="0" xfId="0" applyFont="1"/>
    <xf numFmtId="0" fontId="18" fillId="0" borderId="0" xfId="0" applyFont="1"/>
    <xf numFmtId="0" fontId="19" fillId="0" borderId="0" xfId="0" applyFont="1" applyAlignment="1">
      <alignment vertical="center"/>
    </xf>
    <xf numFmtId="0" fontId="19" fillId="0" borderId="0" xfId="0" applyFont="1" applyAlignment="1">
      <alignment vertical="center" wrapText="1"/>
    </xf>
    <xf numFmtId="0" fontId="0" fillId="0" borderId="0" xfId="0" applyAlignment="1">
      <alignment wrapText="1"/>
    </xf>
    <xf numFmtId="0" fontId="12" fillId="0" borderId="0" xfId="0" applyFont="1" applyAlignment="1">
      <alignment vertical="top"/>
    </xf>
    <xf numFmtId="0" fontId="10" fillId="4" borderId="0" xfId="0" applyFont="1" applyFill="1" applyAlignment="1">
      <alignment vertical="center"/>
    </xf>
    <xf numFmtId="0" fontId="10" fillId="4" borderId="0" xfId="0" applyFont="1" applyFill="1"/>
    <xf numFmtId="0" fontId="17" fillId="4" borderId="0" xfId="0" applyFont="1" applyFill="1" applyAlignment="1">
      <alignment horizontal="left" vertical="top" wrapText="1"/>
    </xf>
    <xf numFmtId="164" fontId="4" fillId="6" borderId="8" xfId="0" applyNumberFormat="1" applyFont="1" applyFill="1" applyBorder="1" applyAlignment="1" applyProtection="1">
      <alignment vertical="center" wrapText="1"/>
      <protection locked="0"/>
    </xf>
    <xf numFmtId="0" fontId="8" fillId="0" borderId="7" xfId="0" applyFont="1" applyFill="1" applyBorder="1" applyAlignment="1" applyProtection="1">
      <alignment horizontal="right" vertical="center"/>
      <protection locked="0"/>
    </xf>
    <xf numFmtId="0" fontId="8" fillId="0" borderId="8" xfId="0" applyFont="1" applyFill="1" applyBorder="1" applyAlignment="1" applyProtection="1">
      <alignment horizontal="right" vertical="center"/>
      <protection locked="0"/>
    </xf>
    <xf numFmtId="0" fontId="8" fillId="0" borderId="9" xfId="0" applyFont="1" applyFill="1" applyBorder="1" applyAlignment="1" applyProtection="1">
      <alignment horizontal="right" vertical="center"/>
      <protection locked="0"/>
    </xf>
    <xf numFmtId="0" fontId="33" fillId="0" borderId="0" xfId="0" applyFont="1"/>
    <xf numFmtId="0" fontId="0" fillId="0" borderId="0" xfId="0" applyProtection="1"/>
    <xf numFmtId="0" fontId="0" fillId="0" borderId="0" xfId="0" applyFill="1" applyProtection="1"/>
    <xf numFmtId="0" fontId="17" fillId="0" borderId="0" xfId="0" applyFont="1" applyFill="1" applyBorder="1" applyAlignment="1" applyProtection="1">
      <alignment horizontal="left" vertical="top" wrapText="1"/>
    </xf>
    <xf numFmtId="0" fontId="22" fillId="0" borderId="0" xfId="0" applyFont="1" applyFill="1" applyAlignment="1" applyProtection="1">
      <alignment wrapText="1"/>
    </xf>
    <xf numFmtId="0" fontId="18" fillId="0" borderId="0" xfId="0" applyFont="1" applyFill="1" applyAlignment="1" applyProtection="1">
      <alignment wrapText="1"/>
    </xf>
    <xf numFmtId="0" fontId="16" fillId="0" borderId="32" xfId="0" applyFont="1" applyFill="1" applyBorder="1" applyAlignment="1" applyProtection="1">
      <alignment horizontal="right" vertical="center"/>
    </xf>
    <xf numFmtId="0" fontId="16" fillId="0" borderId="34" xfId="0" applyFont="1" applyFill="1" applyBorder="1" applyAlignment="1" applyProtection="1">
      <alignment horizontal="right" vertical="center"/>
    </xf>
    <xf numFmtId="0" fontId="16" fillId="0" borderId="33" xfId="0" applyFont="1" applyFill="1" applyBorder="1" applyAlignment="1" applyProtection="1">
      <alignment horizontal="right" vertical="center"/>
    </xf>
    <xf numFmtId="0" fontId="6" fillId="0" borderId="0" xfId="0" applyFont="1" applyProtection="1"/>
    <xf numFmtId="0" fontId="13" fillId="0" borderId="0" xfId="0" applyFont="1" applyAlignment="1" applyProtection="1">
      <alignment wrapText="1"/>
    </xf>
    <xf numFmtId="0" fontId="19" fillId="0" borderId="0" xfId="0" applyFont="1" applyAlignment="1" applyProtection="1">
      <alignment wrapText="1"/>
    </xf>
    <xf numFmtId="0" fontId="3" fillId="0" borderId="0" xfId="0" applyFo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0" fontId="3" fillId="0" borderId="0" xfId="0" applyFont="1" applyBorder="1" applyAlignment="1" applyProtection="1"/>
    <xf numFmtId="0" fontId="5" fillId="0" borderId="0" xfId="0" applyFont="1" applyFill="1" applyProtection="1"/>
    <xf numFmtId="0" fontId="14" fillId="6" borderId="26" xfId="0" applyFont="1" applyFill="1" applyBorder="1" applyAlignment="1" applyProtection="1">
      <alignment horizontal="center" vertical="top" wrapText="1"/>
      <protection locked="0"/>
    </xf>
    <xf numFmtId="14" fontId="14" fillId="6" borderId="28" xfId="0" applyNumberFormat="1" applyFont="1" applyFill="1" applyBorder="1" applyAlignment="1" applyProtection="1">
      <alignment horizontal="center" vertical="top" wrapText="1" shrinkToFit="1"/>
      <protection locked="0"/>
    </xf>
    <xf numFmtId="0" fontId="25" fillId="6" borderId="26" xfId="0" applyFont="1" applyFill="1" applyBorder="1" applyAlignment="1" applyProtection="1">
      <alignment vertical="top" wrapText="1" shrinkToFit="1"/>
      <protection locked="0"/>
    </xf>
    <xf numFmtId="0" fontId="25" fillId="6" borderId="7" xfId="0" applyFont="1" applyFill="1" applyBorder="1" applyAlignment="1" applyProtection="1">
      <alignment vertical="top" wrapText="1" shrinkToFit="1"/>
      <protection locked="0"/>
    </xf>
    <xf numFmtId="0" fontId="25" fillId="6" borderId="25" xfId="0" applyFont="1" applyFill="1" applyBorder="1" applyAlignment="1" applyProtection="1">
      <alignment vertical="top" wrapText="1" shrinkToFit="1"/>
      <protection locked="0"/>
    </xf>
    <xf numFmtId="0" fontId="14" fillId="6" borderId="7" xfId="0" applyFont="1" applyFill="1" applyBorder="1" applyAlignment="1" applyProtection="1">
      <alignment horizontal="center" vertical="top"/>
      <protection locked="0"/>
    </xf>
    <xf numFmtId="14" fontId="14" fillId="6" borderId="9" xfId="0" applyNumberFormat="1" applyFont="1" applyFill="1" applyBorder="1" applyAlignment="1" applyProtection="1">
      <alignment horizontal="center" vertical="top" wrapText="1" shrinkToFit="1"/>
      <protection locked="0"/>
    </xf>
    <xf numFmtId="0" fontId="14" fillId="6" borderId="26" xfId="0" applyFont="1" applyFill="1" applyBorder="1" applyAlignment="1" applyProtection="1">
      <alignment horizontal="center" vertical="top"/>
      <protection locked="0"/>
    </xf>
    <xf numFmtId="0" fontId="25" fillId="6" borderId="29" xfId="0" applyFont="1" applyFill="1" applyBorder="1" applyAlignment="1" applyProtection="1">
      <alignment vertical="top" wrapText="1" shrinkToFit="1"/>
      <protection locked="0"/>
    </xf>
    <xf numFmtId="0" fontId="14" fillId="6" borderId="28" xfId="0" applyFont="1" applyFill="1" applyBorder="1" applyAlignment="1" applyProtection="1">
      <alignment horizontal="center" vertical="top" wrapText="1" shrinkToFit="1"/>
      <protection locked="0"/>
    </xf>
    <xf numFmtId="0" fontId="14" fillId="6" borderId="13" xfId="0" applyFont="1" applyFill="1" applyBorder="1" applyAlignment="1" applyProtection="1">
      <alignment horizontal="center" vertical="top"/>
      <protection locked="0"/>
    </xf>
    <xf numFmtId="0" fontId="14" fillId="6" borderId="15" xfId="0" applyFont="1" applyFill="1" applyBorder="1" applyAlignment="1" applyProtection="1">
      <alignment horizontal="center" vertical="top" wrapText="1" shrinkToFit="1"/>
      <protection locked="0"/>
    </xf>
    <xf numFmtId="0" fontId="14" fillId="6" borderId="13" xfId="0" applyFont="1" applyFill="1" applyBorder="1" applyAlignment="1" applyProtection="1">
      <alignment vertical="top" wrapText="1" shrinkToFit="1"/>
      <protection locked="0"/>
    </xf>
    <xf numFmtId="0" fontId="14" fillId="6" borderId="18" xfId="0" applyFont="1" applyFill="1" applyBorder="1" applyAlignment="1" applyProtection="1">
      <alignment vertical="top" wrapText="1" shrinkToFit="1"/>
      <protection locked="0"/>
    </xf>
    <xf numFmtId="0" fontId="14" fillId="6" borderId="10" xfId="0" applyFont="1" applyFill="1" applyBorder="1" applyAlignment="1" applyProtection="1">
      <alignment horizontal="center" vertical="top"/>
      <protection locked="0"/>
    </xf>
    <xf numFmtId="0" fontId="14" fillId="6" borderId="12" xfId="0" applyFont="1" applyFill="1" applyBorder="1" applyAlignment="1" applyProtection="1">
      <alignment horizontal="center" vertical="top" wrapText="1" shrinkToFit="1"/>
      <protection locked="0"/>
    </xf>
    <xf numFmtId="0" fontId="25" fillId="6" borderId="10" xfId="0" applyFont="1" applyFill="1" applyBorder="1" applyAlignment="1" applyProtection="1">
      <alignment vertical="top" wrapText="1" shrinkToFit="1"/>
      <protection locked="0"/>
    </xf>
    <xf numFmtId="0" fontId="25" fillId="6" borderId="31" xfId="0" applyFont="1" applyFill="1" applyBorder="1" applyAlignment="1" applyProtection="1">
      <alignment vertical="top" wrapText="1" shrinkToFit="1"/>
      <protection locked="0"/>
    </xf>
    <xf numFmtId="0" fontId="16" fillId="0" borderId="13"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3" fillId="0" borderId="0" xfId="0" applyFont="1" applyFill="1" applyBorder="1" applyAlignment="1" applyProtection="1">
      <alignment vertical="center" wrapText="1"/>
    </xf>
    <xf numFmtId="0" fontId="4" fillId="0" borderId="0" xfId="0" applyFont="1" applyFill="1" applyBorder="1" applyAlignment="1" applyProtection="1">
      <alignment vertical="top"/>
    </xf>
    <xf numFmtId="0" fontId="21" fillId="0" borderId="0" xfId="0" applyFont="1" applyFill="1" applyAlignment="1" applyProtection="1">
      <alignment horizontal="center" vertical="center" wrapText="1"/>
    </xf>
    <xf numFmtId="0" fontId="24" fillId="0" borderId="0" xfId="0" applyFont="1" applyFill="1" applyProtection="1"/>
    <xf numFmtId="0" fontId="18" fillId="3" borderId="14" xfId="0" applyFont="1" applyFill="1" applyBorder="1" applyAlignment="1" applyProtection="1">
      <alignment wrapText="1"/>
    </xf>
    <xf numFmtId="0" fontId="0" fillId="3" borderId="14" xfId="0" applyFill="1" applyBorder="1" applyProtection="1"/>
    <xf numFmtId="0" fontId="0" fillId="3" borderId="15" xfId="0" applyFill="1" applyBorder="1" applyProtection="1"/>
    <xf numFmtId="0" fontId="14" fillId="0" borderId="4" xfId="0" applyFont="1" applyBorder="1" applyAlignment="1" applyProtection="1">
      <alignment horizontal="center" vertical="top" wrapText="1"/>
    </xf>
    <xf numFmtId="14" fontId="14" fillId="0" borderId="24" xfId="0" applyNumberFormat="1" applyFont="1" applyFill="1" applyBorder="1" applyAlignment="1" applyProtection="1">
      <alignment horizontal="center" vertical="top" wrapText="1" shrinkToFit="1"/>
    </xf>
    <xf numFmtId="0" fontId="14" fillId="0" borderId="26" xfId="0" applyFont="1" applyBorder="1" applyAlignment="1" applyProtection="1">
      <alignment horizontal="center" vertical="top" wrapText="1"/>
    </xf>
    <xf numFmtId="14" fontId="14" fillId="0" borderId="25" xfId="0" applyNumberFormat="1" applyFont="1" applyFill="1" applyBorder="1" applyAlignment="1" applyProtection="1">
      <alignment horizontal="center" vertical="top" wrapText="1" shrinkToFit="1"/>
    </xf>
    <xf numFmtId="0" fontId="14" fillId="0" borderId="20" xfId="0" applyFont="1" applyBorder="1" applyAlignment="1" applyProtection="1">
      <alignment horizontal="center" vertical="top" wrapText="1"/>
    </xf>
    <xf numFmtId="14" fontId="14" fillId="0" borderId="23" xfId="0" applyNumberFormat="1" applyFont="1" applyFill="1" applyBorder="1" applyAlignment="1" applyProtection="1">
      <alignment horizontal="center" vertical="top" wrapText="1" shrinkToFit="1"/>
    </xf>
    <xf numFmtId="14" fontId="14" fillId="0" borderId="29" xfId="0" applyNumberFormat="1" applyFont="1" applyFill="1" applyBorder="1" applyAlignment="1" applyProtection="1">
      <alignment horizontal="center" vertical="top" wrapText="1" shrinkToFit="1"/>
    </xf>
    <xf numFmtId="0" fontId="14" fillId="0" borderId="19" xfId="0" applyFont="1" applyBorder="1" applyAlignment="1" applyProtection="1">
      <alignment horizontal="center" vertical="top" wrapText="1"/>
    </xf>
    <xf numFmtId="0" fontId="14" fillId="0" borderId="13" xfId="0" applyFont="1" applyBorder="1" applyAlignment="1" applyProtection="1">
      <alignment horizontal="center" vertical="top" wrapText="1"/>
    </xf>
    <xf numFmtId="14" fontId="14" fillId="0" borderId="18" xfId="0" applyNumberFormat="1" applyFont="1" applyFill="1" applyBorder="1" applyAlignment="1" applyProtection="1">
      <alignment horizontal="center" vertical="top" wrapText="1" shrinkToFit="1"/>
    </xf>
    <xf numFmtId="0" fontId="14" fillId="0" borderId="0" xfId="0" applyFont="1" applyBorder="1" applyAlignment="1" applyProtection="1">
      <alignment horizontal="center" vertical="top"/>
    </xf>
    <xf numFmtId="0" fontId="25" fillId="0" borderId="0" xfId="0" applyFont="1" applyBorder="1" applyAlignment="1" applyProtection="1">
      <alignment horizontal="left" vertical="top" wrapText="1" shrinkToFit="1"/>
    </xf>
    <xf numFmtId="0" fontId="14" fillId="0" borderId="0" xfId="0" applyFont="1" applyBorder="1" applyAlignment="1" applyProtection="1">
      <alignment horizontal="center" vertical="top" wrapText="1" shrinkToFit="1"/>
    </xf>
    <xf numFmtId="0" fontId="25" fillId="0" borderId="0" xfId="0" applyFont="1" applyBorder="1" applyAlignment="1" applyProtection="1">
      <alignment vertical="top" wrapText="1" shrinkToFit="1"/>
    </xf>
    <xf numFmtId="0" fontId="2" fillId="3" borderId="13" xfId="0" applyFont="1" applyFill="1" applyBorder="1" applyAlignment="1" applyProtection="1">
      <alignment vertical="top"/>
    </xf>
    <xf numFmtId="0" fontId="2" fillId="3" borderId="14" xfId="0" applyFont="1" applyFill="1" applyBorder="1" applyAlignment="1" applyProtection="1">
      <alignment vertical="top"/>
    </xf>
    <xf numFmtId="0" fontId="25" fillId="3" borderId="14" xfId="0" applyFont="1" applyFill="1" applyBorder="1" applyAlignment="1" applyProtection="1">
      <alignment horizontal="left" vertical="top" wrapText="1" shrinkToFit="1"/>
    </xf>
    <xf numFmtId="0" fontId="14" fillId="3" borderId="14" xfId="0" applyFont="1" applyFill="1" applyBorder="1" applyAlignment="1" applyProtection="1">
      <alignment horizontal="center" vertical="top" wrapText="1" shrinkToFit="1"/>
    </xf>
    <xf numFmtId="0" fontId="25" fillId="3" borderId="14" xfId="0" applyFont="1" applyFill="1" applyBorder="1" applyAlignment="1" applyProtection="1">
      <alignment vertical="top" wrapText="1" shrinkToFit="1"/>
    </xf>
    <xf numFmtId="0" fontId="3" fillId="3" borderId="14" xfId="0" applyFont="1" applyFill="1" applyBorder="1" applyProtection="1"/>
    <xf numFmtId="0" fontId="3" fillId="3" borderId="15" xfId="0" applyFont="1" applyFill="1" applyBorder="1" applyProtection="1"/>
    <xf numFmtId="0" fontId="14" fillId="0" borderId="25" xfId="0" applyFont="1" applyBorder="1" applyAlignment="1" applyProtection="1">
      <alignment horizontal="center" vertical="top" wrapText="1"/>
    </xf>
    <xf numFmtId="0" fontId="14" fillId="0" borderId="20" xfId="0" applyFont="1" applyBorder="1" applyAlignment="1" applyProtection="1">
      <alignment horizontal="center" vertical="top"/>
    </xf>
    <xf numFmtId="0" fontId="14" fillId="0" borderId="3" xfId="0" applyFont="1" applyBorder="1" applyAlignment="1" applyProtection="1">
      <alignment horizontal="center" vertical="top"/>
    </xf>
    <xf numFmtId="0" fontId="14" fillId="0" borderId="3" xfId="0" applyFont="1" applyBorder="1" applyAlignment="1" applyProtection="1">
      <alignment horizontal="center" vertical="top" wrapText="1"/>
    </xf>
    <xf numFmtId="0" fontId="14" fillId="0" borderId="3" xfId="0" applyFont="1" applyBorder="1" applyAlignment="1" applyProtection="1">
      <alignment horizontal="left" vertical="top" wrapText="1" shrinkToFit="1"/>
    </xf>
    <xf numFmtId="0" fontId="14" fillId="0" borderId="2" xfId="0" applyFont="1" applyBorder="1" applyAlignment="1" applyProtection="1">
      <alignment horizontal="left" vertical="top" wrapText="1" shrinkToFit="1"/>
    </xf>
    <xf numFmtId="0" fontId="25" fillId="0" borderId="4" xfId="0" applyFont="1" applyBorder="1" applyAlignment="1" applyProtection="1">
      <alignment vertical="top" wrapText="1" shrinkToFit="1"/>
    </xf>
    <xf numFmtId="0" fontId="25" fillId="0" borderId="24" xfId="0" applyFont="1" applyBorder="1" applyAlignment="1" applyProtection="1">
      <alignment vertical="top" wrapText="1" shrinkToFit="1"/>
    </xf>
    <xf numFmtId="0" fontId="25" fillId="0" borderId="26" xfId="0" applyFont="1" applyBorder="1" applyAlignment="1" applyProtection="1">
      <alignment vertical="top" wrapText="1" shrinkToFit="1"/>
    </xf>
    <xf numFmtId="0" fontId="25" fillId="0" borderId="29" xfId="0" applyFont="1" applyBorder="1" applyAlignment="1" applyProtection="1">
      <alignment vertical="top" wrapText="1" shrinkToFit="1"/>
    </xf>
    <xf numFmtId="0" fontId="25" fillId="0" borderId="19" xfId="0" applyFont="1" applyBorder="1" applyAlignment="1" applyProtection="1">
      <alignment vertical="top" wrapText="1" shrinkToFit="1"/>
    </xf>
    <xf numFmtId="0" fontId="25" fillId="0" borderId="22" xfId="0" applyFont="1" applyBorder="1" applyAlignment="1" applyProtection="1">
      <alignment vertical="top" wrapText="1" shrinkToFit="1"/>
    </xf>
    <xf numFmtId="0" fontId="25" fillId="0" borderId="13" xfId="0" applyFont="1" applyBorder="1" applyAlignment="1" applyProtection="1">
      <alignment vertical="top" wrapText="1" shrinkToFit="1"/>
    </xf>
    <xf numFmtId="0" fontId="25" fillId="0" borderId="18" xfId="0" applyFont="1" applyBorder="1" applyAlignment="1" applyProtection="1">
      <alignment vertical="top" wrapText="1" shrinkToFit="1"/>
    </xf>
    <xf numFmtId="0" fontId="14" fillId="0" borderId="24" xfId="0" applyFont="1" applyBorder="1" applyAlignment="1" applyProtection="1">
      <alignment horizontal="center" vertical="top" wrapText="1"/>
    </xf>
    <xf numFmtId="0" fontId="14" fillId="0" borderId="23" xfId="0" applyFont="1" applyBorder="1" applyAlignment="1" applyProtection="1">
      <alignment horizontal="center" vertical="top" wrapText="1"/>
    </xf>
    <xf numFmtId="0" fontId="25" fillId="0" borderId="20" xfId="0" applyFont="1" applyBorder="1" applyAlignment="1" applyProtection="1">
      <alignment vertical="top" wrapText="1" shrinkToFit="1"/>
    </xf>
    <xf numFmtId="0" fontId="25" fillId="0" borderId="23" xfId="0" applyFont="1" applyBorder="1" applyAlignment="1" applyProtection="1">
      <alignment vertical="top" wrapText="1" shrinkToFit="1"/>
    </xf>
    <xf numFmtId="0" fontId="3" fillId="3" borderId="17" xfId="0" applyFont="1" applyFill="1" applyBorder="1" applyProtection="1"/>
    <xf numFmtId="0" fontId="16" fillId="3" borderId="30" xfId="0" applyFont="1" applyFill="1" applyBorder="1" applyAlignment="1" applyProtection="1">
      <alignment vertical="center" wrapText="1"/>
    </xf>
    <xf numFmtId="0" fontId="15" fillId="3" borderId="22" xfId="0" applyFont="1" applyFill="1" applyBorder="1" applyAlignment="1" applyProtection="1">
      <alignment vertical="center" wrapText="1"/>
    </xf>
    <xf numFmtId="0" fontId="25" fillId="3" borderId="22" xfId="0" applyFont="1" applyFill="1" applyBorder="1" applyAlignment="1" applyProtection="1">
      <alignment vertical="top" wrapText="1" shrinkToFit="1"/>
    </xf>
    <xf numFmtId="0" fontId="14" fillId="0" borderId="18" xfId="0" applyFont="1" applyBorder="1" applyAlignment="1" applyProtection="1">
      <alignment horizontal="center" vertical="top" wrapText="1"/>
    </xf>
    <xf numFmtId="0" fontId="14" fillId="3" borderId="22" xfId="0" applyFont="1" applyFill="1" applyBorder="1" applyAlignment="1" applyProtection="1">
      <alignment vertical="top" wrapText="1" shrinkToFit="1"/>
    </xf>
    <xf numFmtId="0" fontId="25" fillId="3" borderId="23" xfId="0" applyFont="1" applyFill="1" applyBorder="1" applyAlignment="1" applyProtection="1">
      <alignment vertical="top" wrapText="1" shrinkToFit="1"/>
    </xf>
    <xf numFmtId="0" fontId="34" fillId="0" borderId="0" xfId="0" applyFont="1" applyAlignment="1">
      <alignment horizontal="left" vertical="top" wrapText="1"/>
    </xf>
    <xf numFmtId="0" fontId="34" fillId="0" borderId="0" xfId="0" applyFont="1" applyAlignment="1">
      <alignment horizontal="left" vertical="top"/>
    </xf>
    <xf numFmtId="0" fontId="37" fillId="2" borderId="0" xfId="0" applyFont="1" applyFill="1" applyAlignment="1">
      <alignment horizontal="center" vertical="center" wrapText="1"/>
    </xf>
    <xf numFmtId="0" fontId="36" fillId="2" borderId="0" xfId="0" applyFont="1" applyFill="1" applyAlignment="1">
      <alignment horizontal="center" vertical="center" wrapText="1"/>
    </xf>
    <xf numFmtId="0" fontId="10" fillId="0" borderId="0" xfId="0" applyFont="1" applyAlignment="1">
      <alignment horizontal="left" vertical="center" wrapText="1"/>
    </xf>
    <xf numFmtId="0" fontId="17" fillId="0" borderId="0" xfId="0" applyFont="1" applyAlignment="1">
      <alignment horizontal="left" vertical="center" wrapText="1"/>
    </xf>
    <xf numFmtId="0" fontId="4" fillId="6" borderId="11" xfId="0" applyFont="1" applyFill="1" applyBorder="1" applyAlignment="1" applyProtection="1">
      <alignment horizontal="left" vertical="center" wrapText="1" indent="1"/>
      <protection locked="0"/>
    </xf>
    <xf numFmtId="0" fontId="4" fillId="6" borderId="12" xfId="0" applyFont="1" applyFill="1" applyBorder="1" applyAlignment="1" applyProtection="1">
      <alignment horizontal="left" vertical="center" wrapText="1" indent="1"/>
      <protection locked="0"/>
    </xf>
    <xf numFmtId="0" fontId="8" fillId="0" borderId="10" xfId="0" applyFont="1" applyFill="1" applyBorder="1" applyAlignment="1" applyProtection="1">
      <alignment horizontal="right" vertical="center" wrapText="1"/>
      <protection locked="0"/>
    </xf>
    <xf numFmtId="0" fontId="8" fillId="0" borderId="11" xfId="0" applyFont="1" applyFill="1" applyBorder="1" applyAlignment="1" applyProtection="1">
      <alignment horizontal="right" vertical="center" wrapText="1"/>
      <protection locked="0"/>
    </xf>
    <xf numFmtId="0" fontId="8" fillId="0" borderId="12" xfId="0" applyFont="1" applyFill="1" applyBorder="1" applyAlignment="1" applyProtection="1">
      <alignment horizontal="right" vertical="center" wrapText="1"/>
      <protection locked="0"/>
    </xf>
    <xf numFmtId="164" fontId="15" fillId="6" borderId="8" xfId="0" applyNumberFormat="1" applyFont="1" applyFill="1" applyBorder="1" applyAlignment="1" applyProtection="1">
      <alignment horizontal="left" vertical="center" wrapText="1"/>
      <protection locked="0"/>
    </xf>
    <xf numFmtId="164" fontId="15" fillId="6" borderId="9" xfId="0" applyNumberFormat="1" applyFont="1" applyFill="1" applyBorder="1" applyAlignment="1" applyProtection="1">
      <alignment horizontal="left" vertical="center" wrapText="1"/>
      <protection locked="0"/>
    </xf>
    <xf numFmtId="0" fontId="8" fillId="0" borderId="7" xfId="0" applyFont="1" applyFill="1" applyBorder="1" applyAlignment="1" applyProtection="1">
      <alignment horizontal="right" vertical="center" wrapText="1"/>
      <protection locked="0"/>
    </xf>
    <xf numFmtId="0" fontId="8" fillId="0" borderId="8" xfId="0" applyFont="1" applyFill="1" applyBorder="1" applyAlignment="1" applyProtection="1">
      <alignment horizontal="right" vertical="center" wrapText="1"/>
      <protection locked="0"/>
    </xf>
    <xf numFmtId="0" fontId="8" fillId="0" borderId="9" xfId="0" applyFont="1" applyFill="1" applyBorder="1" applyAlignment="1" applyProtection="1">
      <alignment horizontal="right" vertical="center" wrapText="1"/>
      <protection locked="0"/>
    </xf>
    <xf numFmtId="164" fontId="4" fillId="6" borderId="8" xfId="0" applyNumberFormat="1" applyFont="1" applyFill="1" applyBorder="1" applyAlignment="1" applyProtection="1">
      <alignment horizontal="left" vertical="center" wrapText="1" indent="1"/>
      <protection locked="0"/>
    </xf>
    <xf numFmtId="164" fontId="4" fillId="6" borderId="9" xfId="0" applyNumberFormat="1" applyFont="1" applyFill="1" applyBorder="1" applyAlignment="1" applyProtection="1">
      <alignment horizontal="left" vertical="center" wrapText="1" indent="1"/>
      <protection locked="0"/>
    </xf>
    <xf numFmtId="0" fontId="4" fillId="6" borderId="8" xfId="0" applyFont="1" applyFill="1" applyBorder="1" applyAlignment="1" applyProtection="1">
      <alignment horizontal="left" vertical="center" wrapText="1" indent="1"/>
      <protection locked="0"/>
    </xf>
    <xf numFmtId="0" fontId="4" fillId="6" borderId="9" xfId="0" applyFont="1" applyFill="1" applyBorder="1" applyAlignment="1" applyProtection="1">
      <alignment horizontal="left" vertical="center" wrapText="1" indent="1"/>
      <protection locked="0"/>
    </xf>
    <xf numFmtId="0" fontId="8" fillId="3" borderId="13" xfId="0" applyFont="1" applyFill="1" applyBorder="1" applyAlignment="1">
      <alignment horizontal="left" wrapText="1"/>
    </xf>
    <xf numFmtId="0" fontId="8" fillId="3" borderId="14" xfId="0" applyFont="1" applyFill="1" applyBorder="1" applyAlignment="1">
      <alignment horizontal="left"/>
    </xf>
    <xf numFmtId="0" fontId="8" fillId="3" borderId="15" xfId="0" applyFont="1" applyFill="1" applyBorder="1" applyAlignment="1">
      <alignment horizontal="left"/>
    </xf>
    <xf numFmtId="0" fontId="4" fillId="6" borderId="5" xfId="0" applyFont="1" applyFill="1" applyBorder="1" applyAlignment="1" applyProtection="1">
      <alignment horizontal="left" vertical="top" indent="1"/>
      <protection locked="0"/>
    </xf>
    <xf numFmtId="0" fontId="4" fillId="6" borderId="6" xfId="0" applyFont="1" applyFill="1" applyBorder="1" applyAlignment="1" applyProtection="1">
      <alignment horizontal="left" vertical="top" indent="1"/>
      <protection locked="0"/>
    </xf>
    <xf numFmtId="0" fontId="8" fillId="0" borderId="4" xfId="0" applyFont="1" applyFill="1" applyBorder="1" applyAlignment="1" applyProtection="1">
      <alignment horizontal="right" vertical="center"/>
      <protection locked="0"/>
    </xf>
    <xf numFmtId="0" fontId="8" fillId="0" borderId="5" xfId="0" applyFont="1" applyFill="1" applyBorder="1" applyAlignment="1" applyProtection="1">
      <alignment horizontal="right" vertical="center"/>
      <protection locked="0"/>
    </xf>
    <xf numFmtId="0" fontId="8" fillId="0" borderId="6" xfId="0" applyFont="1" applyFill="1" applyBorder="1" applyAlignment="1" applyProtection="1">
      <alignment horizontal="right" vertical="center"/>
      <protection locked="0"/>
    </xf>
    <xf numFmtId="0" fontId="8" fillId="0" borderId="7" xfId="0" applyFont="1" applyFill="1" applyBorder="1" applyAlignment="1" applyProtection="1">
      <alignment horizontal="right" vertical="center"/>
      <protection locked="0"/>
    </xf>
    <xf numFmtId="0" fontId="8" fillId="0" borderId="8" xfId="0" applyFont="1" applyFill="1" applyBorder="1" applyAlignment="1" applyProtection="1">
      <alignment horizontal="right" vertical="center"/>
      <protection locked="0"/>
    </xf>
    <xf numFmtId="0" fontId="8" fillId="0" borderId="9" xfId="0" applyFont="1" applyFill="1" applyBorder="1" applyAlignment="1" applyProtection="1">
      <alignment horizontal="right" vertical="center"/>
      <protection locked="0"/>
    </xf>
    <xf numFmtId="0" fontId="10" fillId="4" borderId="0" xfId="0" applyFont="1" applyFill="1" applyAlignment="1">
      <alignment horizontal="left" vertical="center" wrapText="1"/>
    </xf>
    <xf numFmtId="0" fontId="32" fillId="4" borderId="0" xfId="0" applyFont="1" applyFill="1" applyAlignment="1">
      <alignment horizontal="left" vertical="top"/>
    </xf>
    <xf numFmtId="0" fontId="10" fillId="4" borderId="0" xfId="0" quotePrefix="1" applyFont="1" applyFill="1" applyAlignment="1">
      <alignment horizontal="left" vertical="center" wrapText="1"/>
    </xf>
    <xf numFmtId="0" fontId="25" fillId="6" borderId="7" xfId="0" applyFont="1" applyFill="1" applyBorder="1" applyAlignment="1" applyProtection="1">
      <alignment horizontal="left" vertical="top" wrapText="1" shrinkToFit="1"/>
      <protection locked="0"/>
    </xf>
    <xf numFmtId="0" fontId="25" fillId="6" borderId="9" xfId="0" applyFont="1" applyFill="1" applyBorder="1" applyAlignment="1" applyProtection="1">
      <alignment horizontal="left" vertical="top" wrapText="1" shrinkToFit="1"/>
      <protection locked="0"/>
    </xf>
    <xf numFmtId="0" fontId="14" fillId="0" borderId="26" xfId="0" applyFont="1" applyBorder="1" applyAlignment="1" applyProtection="1">
      <alignment horizontal="center" vertical="top"/>
    </xf>
    <xf numFmtId="0" fontId="14" fillId="0" borderId="28" xfId="0" applyFont="1" applyBorder="1" applyAlignment="1" applyProtection="1">
      <alignment horizontal="center" vertical="top"/>
    </xf>
    <xf numFmtId="0" fontId="25" fillId="6" borderId="26" xfId="0" applyFont="1" applyFill="1" applyBorder="1" applyAlignment="1" applyProtection="1">
      <alignment horizontal="left" vertical="top" wrapText="1" shrinkToFit="1"/>
      <protection locked="0"/>
    </xf>
    <xf numFmtId="0" fontId="25" fillId="6" borderId="27" xfId="0" applyFont="1" applyFill="1" applyBorder="1" applyAlignment="1" applyProtection="1">
      <alignment horizontal="left" vertical="top" wrapText="1" shrinkToFit="1"/>
      <protection locked="0"/>
    </xf>
    <xf numFmtId="0" fontId="25" fillId="6" borderId="28" xfId="0" applyFont="1" applyFill="1" applyBorder="1" applyAlignment="1" applyProtection="1">
      <alignment horizontal="left" vertical="top" wrapText="1" shrinkToFit="1"/>
      <protection locked="0"/>
    </xf>
    <xf numFmtId="0" fontId="26" fillId="2" borderId="0" xfId="0" applyFont="1" applyFill="1" applyAlignment="1" applyProtection="1">
      <alignment horizontal="center" vertical="center" wrapText="1"/>
    </xf>
    <xf numFmtId="0" fontId="17" fillId="0" borderId="0" xfId="0" applyFont="1" applyFill="1" applyBorder="1" applyAlignment="1" applyProtection="1">
      <alignment horizontal="left" vertical="top" wrapText="1"/>
    </xf>
    <xf numFmtId="0" fontId="25" fillId="6" borderId="19" xfId="0" applyFont="1" applyFill="1" applyBorder="1" applyAlignment="1" applyProtection="1">
      <alignment horizontal="left" vertical="top" wrapText="1" shrinkToFit="1"/>
      <protection locked="0"/>
    </xf>
    <xf numFmtId="0" fontId="25" fillId="6" borderId="0" xfId="0" applyFont="1" applyFill="1" applyBorder="1" applyAlignment="1" applyProtection="1">
      <alignment horizontal="left" vertical="top" wrapText="1" shrinkToFit="1"/>
      <protection locked="0"/>
    </xf>
    <xf numFmtId="0" fontId="25" fillId="6" borderId="21" xfId="0" applyFont="1" applyFill="1" applyBorder="1" applyAlignment="1" applyProtection="1">
      <alignment horizontal="left" vertical="top" wrapText="1" shrinkToFit="1"/>
      <protection locked="0"/>
    </xf>
    <xf numFmtId="0" fontId="16" fillId="0" borderId="10" xfId="0" applyFont="1" applyFill="1" applyBorder="1" applyAlignment="1" applyProtection="1">
      <alignment horizontal="right" vertical="center"/>
    </xf>
    <xf numFmtId="0" fontId="16" fillId="0" borderId="11"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4" fontId="14" fillId="6" borderId="11" xfId="0" applyNumberFormat="1" applyFont="1" applyFill="1" applyBorder="1" applyAlignment="1" applyProtection="1">
      <alignment horizontal="left" vertical="center" wrapText="1" indent="1"/>
      <protection locked="0"/>
    </xf>
    <xf numFmtId="14" fontId="14" fillId="6" borderId="12" xfId="0" applyNumberFormat="1" applyFont="1" applyFill="1" applyBorder="1" applyAlignment="1" applyProtection="1">
      <alignment horizontal="left" vertical="center" wrapText="1" indent="1"/>
      <protection locked="0"/>
    </xf>
    <xf numFmtId="0" fontId="16" fillId="0" borderId="4" xfId="0" applyFont="1" applyFill="1" applyBorder="1" applyAlignment="1" applyProtection="1">
      <alignment horizontal="right" vertical="center"/>
    </xf>
    <xf numFmtId="0" fontId="16" fillId="0" borderId="5" xfId="0" applyFont="1" applyFill="1" applyBorder="1" applyAlignment="1" applyProtection="1">
      <alignment horizontal="right" vertical="center"/>
    </xf>
    <xf numFmtId="0" fontId="16" fillId="0" borderId="6" xfId="0" applyFont="1" applyFill="1" applyBorder="1" applyAlignment="1" applyProtection="1">
      <alignment horizontal="right" vertical="center"/>
    </xf>
    <xf numFmtId="0" fontId="14" fillId="5" borderId="5" xfId="0" applyFont="1" applyFill="1" applyBorder="1" applyAlignment="1" applyProtection="1">
      <alignment horizontal="left" vertical="center" wrapText="1" indent="1"/>
      <protection locked="0"/>
    </xf>
    <xf numFmtId="0" fontId="14" fillId="5" borderId="6" xfId="0" applyFont="1" applyFill="1" applyBorder="1" applyAlignment="1" applyProtection="1">
      <alignment horizontal="left" vertical="center" wrapText="1" indent="1"/>
      <protection locked="0"/>
    </xf>
    <xf numFmtId="0" fontId="16" fillId="0" borderId="7" xfId="0" applyFont="1" applyFill="1" applyBorder="1" applyAlignment="1" applyProtection="1">
      <alignment horizontal="right" vertical="center"/>
    </xf>
    <xf numFmtId="0" fontId="16" fillId="0" borderId="8" xfId="0" applyFont="1" applyFill="1" applyBorder="1" applyAlignment="1" applyProtection="1">
      <alignment horizontal="right" vertical="center"/>
    </xf>
    <xf numFmtId="0" fontId="16" fillId="0" borderId="9" xfId="0" applyFont="1" applyFill="1" applyBorder="1" applyAlignment="1" applyProtection="1">
      <alignment horizontal="right" vertical="center"/>
    </xf>
    <xf numFmtId="0" fontId="14" fillId="6" borderId="8" xfId="0" applyFont="1" applyFill="1" applyBorder="1" applyAlignment="1" applyProtection="1">
      <alignment horizontal="left" vertical="center" wrapText="1" indent="1"/>
      <protection locked="0"/>
    </xf>
    <xf numFmtId="0" fontId="14" fillId="6" borderId="9" xfId="0" applyFont="1" applyFill="1" applyBorder="1" applyAlignment="1" applyProtection="1">
      <alignment horizontal="left" vertical="center" wrapText="1" indent="1"/>
      <protection locked="0"/>
    </xf>
    <xf numFmtId="0" fontId="2" fillId="3" borderId="13"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2" fillId="3" borderId="15" xfId="0" applyFont="1" applyFill="1" applyBorder="1" applyAlignment="1" applyProtection="1">
      <alignment horizontal="left" vertical="center" wrapText="1"/>
    </xf>
    <xf numFmtId="0" fontId="14" fillId="0" borderId="7" xfId="0" applyFont="1" applyBorder="1" applyAlignment="1" applyProtection="1">
      <alignment horizontal="center" vertical="top"/>
    </xf>
    <xf numFmtId="0" fontId="14" fillId="0" borderId="9" xfId="0" applyFont="1" applyBorder="1" applyAlignment="1" applyProtection="1">
      <alignment horizontal="center" vertical="top"/>
    </xf>
    <xf numFmtId="0" fontId="14" fillId="0" borderId="10" xfId="0" applyFont="1" applyBorder="1" applyAlignment="1" applyProtection="1">
      <alignment horizontal="center" vertical="top"/>
    </xf>
    <xf numFmtId="0" fontId="14" fillId="0" borderId="12" xfId="0" applyFont="1" applyBorder="1" applyAlignment="1" applyProtection="1">
      <alignment horizontal="center" vertical="top"/>
    </xf>
    <xf numFmtId="0" fontId="25" fillId="6" borderId="10" xfId="0" applyFont="1" applyFill="1" applyBorder="1" applyAlignment="1" applyProtection="1">
      <alignment horizontal="left" vertical="top" wrapText="1" shrinkToFit="1"/>
      <protection locked="0"/>
    </xf>
    <xf numFmtId="0" fontId="25" fillId="6" borderId="11" xfId="0" applyFont="1" applyFill="1" applyBorder="1" applyAlignment="1" applyProtection="1">
      <alignment horizontal="left" vertical="top" wrapText="1" shrinkToFit="1"/>
      <protection locked="0"/>
    </xf>
    <xf numFmtId="0" fontId="25" fillId="6" borderId="12" xfId="0" applyFont="1" applyFill="1" applyBorder="1" applyAlignment="1" applyProtection="1">
      <alignment horizontal="left" vertical="top" wrapText="1" shrinkToFit="1"/>
      <protection locked="0"/>
    </xf>
    <xf numFmtId="0" fontId="25" fillId="6" borderId="8" xfId="0" applyFont="1" applyFill="1" applyBorder="1" applyAlignment="1" applyProtection="1">
      <alignment horizontal="left" vertical="top" wrapText="1" shrinkToFit="1"/>
      <protection locked="0"/>
    </xf>
    <xf numFmtId="0" fontId="16" fillId="0" borderId="13" xfId="0" applyFont="1" applyBorder="1" applyAlignment="1" applyProtection="1">
      <alignment horizontal="center"/>
    </xf>
    <xf numFmtId="0" fontId="16" fillId="0" borderId="15" xfId="0" applyFont="1" applyBorder="1" applyAlignment="1" applyProtection="1">
      <alignment horizontal="center"/>
    </xf>
    <xf numFmtId="0" fontId="25" fillId="6" borderId="13" xfId="0" applyFont="1" applyFill="1" applyBorder="1" applyAlignment="1" applyProtection="1">
      <alignment horizontal="left" vertical="top" wrapText="1" shrinkToFit="1"/>
      <protection locked="0"/>
    </xf>
    <xf numFmtId="0" fontId="25" fillId="6" borderId="14" xfId="0" applyFont="1" applyFill="1" applyBorder="1" applyAlignment="1" applyProtection="1">
      <alignment horizontal="left" vertical="top" wrapText="1" shrinkToFit="1"/>
      <protection locked="0"/>
    </xf>
    <xf numFmtId="0" fontId="25" fillId="6" borderId="15" xfId="0" applyFont="1" applyFill="1" applyBorder="1" applyAlignment="1" applyProtection="1">
      <alignment horizontal="left" vertical="top" wrapText="1" shrinkToFit="1"/>
      <protection locked="0"/>
    </xf>
    <xf numFmtId="0" fontId="14" fillId="6" borderId="13" xfId="0" applyFont="1" applyFill="1" applyBorder="1" applyAlignment="1" applyProtection="1">
      <alignment horizontal="left" vertical="top" wrapText="1" shrinkToFit="1"/>
      <protection locked="0"/>
    </xf>
    <xf numFmtId="0" fontId="14" fillId="6" borderId="15" xfId="0" applyFont="1" applyFill="1" applyBorder="1" applyAlignment="1" applyProtection="1">
      <alignment horizontal="left" vertical="top" wrapText="1" shrinkToFit="1"/>
      <protection locked="0"/>
    </xf>
    <xf numFmtId="0" fontId="3" fillId="3" borderId="13" xfId="0" applyFont="1" applyFill="1" applyBorder="1" applyAlignment="1" applyProtection="1">
      <alignment horizontal="left" vertical="center" wrapText="1"/>
    </xf>
    <xf numFmtId="0" fontId="3" fillId="3" borderId="14" xfId="0" applyFont="1" applyFill="1" applyBorder="1" applyAlignment="1" applyProtection="1">
      <alignment horizontal="left" vertical="center" wrapText="1"/>
    </xf>
    <xf numFmtId="0" fontId="3" fillId="3" borderId="15" xfId="0" applyFont="1" applyFill="1" applyBorder="1" applyAlignment="1" applyProtection="1">
      <alignment horizontal="left" vertical="center" wrapText="1"/>
    </xf>
    <xf numFmtId="0" fontId="4" fillId="6" borderId="16" xfId="0" applyNumberFormat="1" applyFont="1" applyFill="1" applyBorder="1" applyAlignment="1" applyProtection="1">
      <alignment horizontal="left" vertical="top" wrapText="1"/>
      <protection locked="0"/>
    </xf>
    <xf numFmtId="0" fontId="4" fillId="6" borderId="1" xfId="0" applyNumberFormat="1" applyFont="1" applyFill="1" applyBorder="1" applyAlignment="1" applyProtection="1">
      <alignment horizontal="left" vertical="top" wrapText="1"/>
      <protection locked="0"/>
    </xf>
    <xf numFmtId="0" fontId="4" fillId="6" borderId="17" xfId="0" applyNumberFormat="1" applyFont="1" applyFill="1" applyBorder="1" applyAlignment="1" applyProtection="1">
      <alignment horizontal="left" vertical="top" wrapText="1"/>
      <protection locked="0"/>
    </xf>
    <xf numFmtId="0" fontId="4" fillId="6" borderId="19" xfId="0" applyNumberFormat="1" applyFont="1" applyFill="1" applyBorder="1" applyAlignment="1" applyProtection="1">
      <alignment horizontal="left" vertical="top" wrapText="1"/>
      <protection locked="0"/>
    </xf>
    <xf numFmtId="0" fontId="4" fillId="6" borderId="0" xfId="0" applyNumberFormat="1" applyFont="1" applyFill="1" applyBorder="1" applyAlignment="1" applyProtection="1">
      <alignment horizontal="left" vertical="top" wrapText="1"/>
      <protection locked="0"/>
    </xf>
    <xf numFmtId="0" fontId="4" fillId="6" borderId="21" xfId="0" applyNumberFormat="1" applyFont="1" applyFill="1" applyBorder="1" applyAlignment="1" applyProtection="1">
      <alignment horizontal="left" vertical="top" wrapText="1"/>
      <protection locked="0"/>
    </xf>
    <xf numFmtId="0" fontId="4" fillId="6" borderId="20" xfId="0" applyNumberFormat="1" applyFont="1" applyFill="1" applyBorder="1" applyAlignment="1" applyProtection="1">
      <alignment horizontal="left" vertical="top" wrapText="1"/>
      <protection locked="0"/>
    </xf>
    <xf numFmtId="0" fontId="4" fillId="6" borderId="3" xfId="0" applyNumberFormat="1" applyFont="1" applyFill="1" applyBorder="1" applyAlignment="1" applyProtection="1">
      <alignment horizontal="left" vertical="top" wrapText="1"/>
      <protection locked="0"/>
    </xf>
    <xf numFmtId="0" fontId="4" fillId="6" borderId="2" xfId="0" applyNumberFormat="1" applyFont="1" applyFill="1" applyBorder="1" applyAlignment="1" applyProtection="1">
      <alignment horizontal="left" vertical="top" wrapText="1"/>
      <protection locked="0"/>
    </xf>
    <xf numFmtId="0" fontId="6" fillId="3" borderId="13" xfId="0" applyFont="1" applyFill="1" applyBorder="1" applyAlignment="1" applyProtection="1">
      <alignment horizontal="left" vertical="top" wrapText="1"/>
    </xf>
    <xf numFmtId="0" fontId="6" fillId="3" borderId="14" xfId="0" applyFont="1" applyFill="1" applyBorder="1" applyAlignment="1" applyProtection="1">
      <alignment horizontal="left" vertical="top" wrapText="1"/>
    </xf>
    <xf numFmtId="0" fontId="6" fillId="3" borderId="15" xfId="0" applyFont="1" applyFill="1" applyBorder="1" applyAlignment="1" applyProtection="1">
      <alignment horizontal="left" vertical="top" wrapText="1"/>
    </xf>
    <xf numFmtId="0" fontId="14" fillId="6" borderId="7" xfId="0" applyFont="1" applyFill="1" applyBorder="1" applyAlignment="1" applyProtection="1">
      <alignment horizontal="left" vertical="center" wrapText="1"/>
      <protection locked="0"/>
    </xf>
    <xf numFmtId="0" fontId="14" fillId="6" borderId="8" xfId="0" applyFont="1" applyFill="1" applyBorder="1" applyAlignment="1" applyProtection="1">
      <alignment horizontal="left" vertical="center" wrapText="1"/>
      <protection locked="0"/>
    </xf>
    <xf numFmtId="0" fontId="14" fillId="6" borderId="9" xfId="0" applyFont="1" applyFill="1" applyBorder="1" applyAlignment="1" applyProtection="1">
      <alignment horizontal="left" vertical="center" wrapText="1"/>
      <protection locked="0"/>
    </xf>
    <xf numFmtId="0" fontId="16" fillId="0" borderId="1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23"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30" xfId="0" applyFont="1" applyBorder="1" applyAlignment="1" applyProtection="1">
      <alignment horizontal="center" vertical="center"/>
    </xf>
    <xf numFmtId="0" fontId="16" fillId="0" borderId="23" xfId="0" applyFont="1" applyBorder="1" applyAlignment="1" applyProtection="1">
      <alignment horizontal="center" vertical="center"/>
    </xf>
    <xf numFmtId="0" fontId="6" fillId="3" borderId="13" xfId="0" applyFont="1" applyFill="1" applyBorder="1" applyAlignment="1" applyProtection="1">
      <alignment vertical="top" wrapText="1"/>
    </xf>
    <xf numFmtId="0" fontId="6" fillId="3" borderId="14" xfId="0" applyFont="1" applyFill="1" applyBorder="1" applyAlignment="1" applyProtection="1">
      <alignment vertical="top"/>
    </xf>
    <xf numFmtId="0" fontId="6" fillId="3" borderId="15" xfId="0" applyFont="1" applyFill="1" applyBorder="1" applyAlignment="1" applyProtection="1">
      <alignment vertical="top"/>
    </xf>
    <xf numFmtId="0" fontId="16" fillId="0" borderId="30" xfId="0" applyFont="1" applyFill="1" applyBorder="1" applyAlignment="1" applyProtection="1">
      <alignment horizontal="center" vertical="center" wrapText="1"/>
    </xf>
    <xf numFmtId="0" fontId="16" fillId="0" borderId="23" xfId="0" applyFont="1" applyFill="1" applyBorder="1" applyAlignment="1" applyProtection="1">
      <alignment horizontal="center" vertical="center" wrapText="1"/>
    </xf>
    <xf numFmtId="0" fontId="25" fillId="0" borderId="26" xfId="0" applyFont="1" applyBorder="1" applyAlignment="1" applyProtection="1">
      <alignment horizontal="left" vertical="top" wrapText="1" shrinkToFit="1"/>
    </xf>
    <xf numFmtId="0" fontId="25" fillId="0" borderId="27" xfId="0" applyFont="1" applyBorder="1" applyAlignment="1" applyProtection="1">
      <alignment horizontal="left" vertical="top" wrapText="1" shrinkToFit="1"/>
    </xf>
    <xf numFmtId="14" fontId="14" fillId="4" borderId="10" xfId="0" applyNumberFormat="1" applyFont="1" applyFill="1" applyBorder="1" applyAlignment="1" applyProtection="1">
      <alignment horizontal="left" vertical="center" wrapText="1"/>
    </xf>
    <xf numFmtId="14" fontId="14" fillId="4" borderId="11" xfId="0" applyNumberFormat="1" applyFont="1" applyFill="1" applyBorder="1" applyAlignment="1" applyProtection="1">
      <alignment horizontal="left" vertical="center" wrapText="1"/>
    </xf>
    <xf numFmtId="14" fontId="14" fillId="4" borderId="12" xfId="0" applyNumberFormat="1" applyFont="1" applyFill="1" applyBorder="1" applyAlignment="1" applyProtection="1">
      <alignment horizontal="left" vertical="center" wrapText="1"/>
    </xf>
    <xf numFmtId="0" fontId="14" fillId="0" borderId="19" xfId="0" applyFont="1" applyBorder="1" applyAlignment="1" applyProtection="1">
      <alignment horizontal="center" vertical="top"/>
    </xf>
    <xf numFmtId="0" fontId="14" fillId="0" borderId="21" xfId="0" applyFont="1" applyBorder="1" applyAlignment="1" applyProtection="1">
      <alignment horizontal="center" vertical="top"/>
    </xf>
    <xf numFmtId="0" fontId="32" fillId="0" borderId="3" xfId="0" applyFont="1" applyFill="1" applyBorder="1" applyAlignment="1" applyProtection="1">
      <alignment horizontal="center" vertical="center" wrapText="1"/>
    </xf>
    <xf numFmtId="0" fontId="14" fillId="4" borderId="7" xfId="0" applyFont="1" applyFill="1" applyBorder="1" applyAlignment="1" applyProtection="1">
      <alignment horizontal="left" vertical="center" wrapText="1"/>
    </xf>
    <xf numFmtId="0" fontId="14" fillId="4" borderId="8" xfId="0" applyFont="1" applyFill="1" applyBorder="1" applyAlignment="1" applyProtection="1">
      <alignment horizontal="left" vertical="center" wrapText="1"/>
    </xf>
    <xf numFmtId="0" fontId="14" fillId="4" borderId="9" xfId="0" applyFont="1" applyFill="1" applyBorder="1" applyAlignment="1" applyProtection="1">
      <alignment horizontal="left" vertical="center" wrapText="1"/>
    </xf>
    <xf numFmtId="0" fontId="2" fillId="3" borderId="1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16" fillId="0" borderId="19" xfId="0" applyFont="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4" fillId="0" borderId="4" xfId="0" applyFont="1" applyBorder="1" applyAlignment="1" applyProtection="1">
      <alignment horizontal="center" vertical="top"/>
    </xf>
    <xf numFmtId="0" fontId="14" fillId="0" borderId="6" xfId="0" applyFont="1" applyBorder="1" applyAlignment="1" applyProtection="1">
      <alignment horizontal="center" vertical="top"/>
    </xf>
    <xf numFmtId="0" fontId="25" fillId="0" borderId="4" xfId="0" applyFont="1" applyBorder="1" applyAlignment="1" applyProtection="1">
      <alignment horizontal="left" vertical="top" wrapText="1" shrinkToFit="1"/>
    </xf>
    <xf numFmtId="0" fontId="25" fillId="0" borderId="5" xfId="0" applyFont="1" applyBorder="1" applyAlignment="1" applyProtection="1">
      <alignment horizontal="left" vertical="top" wrapText="1" shrinkToFit="1"/>
    </xf>
    <xf numFmtId="0" fontId="25" fillId="0" borderId="7" xfId="0" applyFont="1" applyBorder="1" applyAlignment="1" applyProtection="1">
      <alignment horizontal="left" vertical="top" wrapText="1" shrinkToFit="1"/>
    </xf>
    <xf numFmtId="0" fontId="25" fillId="0" borderId="8" xfId="0" applyFont="1" applyBorder="1" applyAlignment="1" applyProtection="1">
      <alignment horizontal="left" vertical="top" wrapText="1" shrinkToFit="1"/>
    </xf>
    <xf numFmtId="0" fontId="25" fillId="0" borderId="13" xfId="0" applyFont="1" applyBorder="1" applyAlignment="1" applyProtection="1">
      <alignment horizontal="left" vertical="top" wrapText="1" shrinkToFit="1"/>
    </xf>
    <xf numFmtId="0" fontId="25" fillId="0" borderId="14" xfId="0" applyFont="1" applyBorder="1" applyAlignment="1" applyProtection="1">
      <alignment horizontal="left" vertical="top" wrapText="1" shrinkToFit="1"/>
    </xf>
    <xf numFmtId="0" fontId="25" fillId="0" borderId="15" xfId="0" applyFont="1" applyBorder="1" applyAlignment="1" applyProtection="1">
      <alignment horizontal="left" vertical="top" wrapText="1" shrinkToFit="1"/>
    </xf>
    <xf numFmtId="0" fontId="25" fillId="0" borderId="6" xfId="0" applyFont="1" applyBorder="1" applyAlignment="1" applyProtection="1">
      <alignment horizontal="left" vertical="top" wrapText="1" shrinkToFit="1"/>
    </xf>
    <xf numFmtId="0" fontId="25" fillId="0" borderId="9" xfId="0" applyFont="1" applyBorder="1" applyAlignment="1" applyProtection="1">
      <alignment horizontal="left" vertical="top" wrapText="1" shrinkToFit="1"/>
    </xf>
    <xf numFmtId="0" fontId="14" fillId="0" borderId="41" xfId="0" applyFont="1" applyBorder="1" applyAlignment="1" applyProtection="1">
      <alignment horizontal="left" vertical="top" wrapText="1" shrinkToFit="1"/>
    </xf>
    <xf numFmtId="0" fontId="14" fillId="0" borderId="42" xfId="0" applyFont="1" applyBorder="1" applyAlignment="1" applyProtection="1">
      <alignment horizontal="left" vertical="top" wrapText="1" shrinkToFit="1"/>
    </xf>
    <xf numFmtId="0" fontId="14" fillId="0" borderId="43" xfId="0" applyFont="1" applyBorder="1" applyAlignment="1" applyProtection="1">
      <alignment horizontal="left" vertical="top" wrapText="1" shrinkToFit="1"/>
    </xf>
    <xf numFmtId="0" fontId="14" fillId="0" borderId="36" xfId="0" applyFont="1" applyBorder="1" applyAlignment="1" applyProtection="1">
      <alignment horizontal="left" vertical="top" wrapText="1" shrinkToFit="1"/>
    </xf>
    <xf numFmtId="0" fontId="14" fillId="0" borderId="37" xfId="0" applyFont="1" applyBorder="1" applyAlignment="1" applyProtection="1">
      <alignment horizontal="left" vertical="top" wrapText="1" shrinkToFit="1"/>
    </xf>
    <xf numFmtId="0" fontId="14" fillId="0" borderId="38" xfId="0" applyFont="1" applyBorder="1" applyAlignment="1" applyProtection="1">
      <alignment horizontal="left" vertical="top" wrapText="1" shrinkToFit="1"/>
    </xf>
    <xf numFmtId="0" fontId="14" fillId="0" borderId="39" xfId="0" applyFont="1" applyBorder="1" applyAlignment="1" applyProtection="1">
      <alignment horizontal="left" vertical="top" wrapText="1" shrinkToFit="1"/>
    </xf>
    <xf numFmtId="0" fontId="14" fillId="0" borderId="35" xfId="0" applyFont="1" applyBorder="1" applyAlignment="1" applyProtection="1">
      <alignment horizontal="left" vertical="top" wrapText="1" shrinkToFit="1"/>
    </xf>
    <xf numFmtId="0" fontId="14" fillId="0" borderId="40" xfId="0" applyFont="1" applyBorder="1" applyAlignment="1" applyProtection="1">
      <alignment horizontal="left" vertical="top" wrapText="1" shrinkToFit="1"/>
    </xf>
    <xf numFmtId="0" fontId="14" fillId="0" borderId="53" xfId="0" applyFont="1" applyBorder="1" applyAlignment="1" applyProtection="1">
      <alignment horizontal="left" vertical="top" wrapText="1" shrinkToFit="1"/>
    </xf>
    <xf numFmtId="0" fontId="14" fillId="0" borderId="54" xfId="0" applyFont="1" applyBorder="1" applyAlignment="1" applyProtection="1">
      <alignment horizontal="left" vertical="top" wrapText="1" shrinkToFit="1"/>
    </xf>
    <xf numFmtId="0" fontId="14" fillId="0" borderId="48" xfId="0" applyFont="1" applyBorder="1" applyAlignment="1" applyProtection="1">
      <alignment horizontal="left" vertical="top" wrapText="1" shrinkToFit="1"/>
    </xf>
    <xf numFmtId="0" fontId="14" fillId="0" borderId="57" xfId="0" applyFont="1" applyBorder="1" applyAlignment="1" applyProtection="1">
      <alignment horizontal="left" vertical="top" wrapText="1" shrinkToFit="1"/>
    </xf>
    <xf numFmtId="0" fontId="14" fillId="0" borderId="49" xfId="0" applyFont="1" applyBorder="1" applyAlignment="1" applyProtection="1">
      <alignment horizontal="left" vertical="top" wrapText="1" shrinkToFit="1"/>
    </xf>
    <xf numFmtId="0" fontId="14" fillId="0" borderId="58" xfId="0" applyFont="1" applyBorder="1" applyAlignment="1" applyProtection="1">
      <alignment horizontal="left" vertical="top" wrapText="1" shrinkToFit="1"/>
    </xf>
    <xf numFmtId="0" fontId="14" fillId="0" borderId="46" xfId="0" applyFont="1" applyBorder="1" applyAlignment="1" applyProtection="1">
      <alignment horizontal="left" vertical="top" wrapText="1" shrinkToFit="1"/>
    </xf>
    <xf numFmtId="0" fontId="14" fillId="0" borderId="55" xfId="0" applyFont="1" applyBorder="1" applyAlignment="1" applyProtection="1">
      <alignment horizontal="left" vertical="top" wrapText="1" shrinkToFit="1"/>
    </xf>
    <xf numFmtId="0" fontId="14" fillId="0" borderId="52" xfId="0" applyFont="1" applyBorder="1" applyAlignment="1" applyProtection="1">
      <alignment horizontal="left" vertical="top" wrapText="1" shrinkToFit="1"/>
    </xf>
    <xf numFmtId="0" fontId="14" fillId="0" borderId="56" xfId="0" applyFont="1" applyBorder="1" applyAlignment="1" applyProtection="1">
      <alignment horizontal="left" vertical="top" wrapText="1" shrinkToFit="1"/>
    </xf>
    <xf numFmtId="0" fontId="14" fillId="0" borderId="45" xfId="0" applyFont="1" applyBorder="1" applyAlignment="1" applyProtection="1">
      <alignment horizontal="left" vertical="top" wrapText="1" shrinkToFit="1"/>
    </xf>
    <xf numFmtId="0" fontId="14" fillId="0" borderId="47" xfId="0" applyFont="1" applyBorder="1" applyAlignment="1" applyProtection="1">
      <alignment horizontal="left" vertical="top" wrapText="1" shrinkToFit="1"/>
    </xf>
    <xf numFmtId="0" fontId="14" fillId="0" borderId="51" xfId="0" applyFont="1" applyBorder="1" applyAlignment="1" applyProtection="1">
      <alignment horizontal="left" vertical="top" wrapText="1" shrinkToFit="1"/>
    </xf>
    <xf numFmtId="0" fontId="14" fillId="0" borderId="50" xfId="0" applyFont="1" applyBorder="1" applyAlignment="1" applyProtection="1">
      <alignment horizontal="left" vertical="top" wrapText="1" shrinkToFit="1"/>
    </xf>
    <xf numFmtId="0" fontId="14" fillId="0" borderId="44" xfId="0" applyFont="1" applyBorder="1" applyAlignment="1" applyProtection="1">
      <alignment horizontal="left" vertical="top" wrapText="1" shrinkToFit="1"/>
    </xf>
    <xf numFmtId="0" fontId="25" fillId="0" borderId="10" xfId="0" applyFont="1" applyBorder="1" applyAlignment="1" applyProtection="1">
      <alignment horizontal="left" vertical="top" wrapText="1" shrinkToFit="1"/>
    </xf>
    <xf numFmtId="0" fontId="25" fillId="0" borderId="11" xfId="0" applyFont="1" applyBorder="1" applyAlignment="1" applyProtection="1">
      <alignment horizontal="left" vertical="top" wrapText="1" shrinkToFit="1"/>
    </xf>
    <xf numFmtId="0" fontId="25" fillId="0" borderId="28" xfId="0" applyFont="1" applyBorder="1" applyAlignment="1" applyProtection="1">
      <alignment horizontal="left" vertical="top" wrapText="1" shrinkToFit="1"/>
    </xf>
    <xf numFmtId="0" fontId="25" fillId="0" borderId="12" xfId="0" applyFont="1" applyBorder="1" applyAlignment="1" applyProtection="1">
      <alignment horizontal="left" vertical="top" wrapText="1" shrinkToFit="1"/>
    </xf>
    <xf numFmtId="0" fontId="16" fillId="3" borderId="13" xfId="0" applyFont="1" applyFill="1" applyBorder="1" applyAlignment="1" applyProtection="1">
      <alignment horizontal="left" vertical="center" wrapText="1"/>
    </xf>
    <xf numFmtId="0" fontId="16" fillId="3" borderId="14" xfId="0" applyFont="1" applyFill="1" applyBorder="1" applyAlignment="1" applyProtection="1">
      <alignment horizontal="left" vertical="center" wrapText="1"/>
    </xf>
    <xf numFmtId="0" fontId="16" fillId="3" borderId="15"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16" xfId="0" applyNumberFormat="1" applyFont="1" applyFill="1" applyBorder="1" applyAlignment="1" applyProtection="1">
      <alignment horizontal="left" vertical="top" wrapText="1"/>
    </xf>
    <xf numFmtId="0" fontId="14" fillId="0" borderId="1" xfId="0" applyNumberFormat="1" applyFont="1" applyFill="1" applyBorder="1" applyAlignment="1" applyProtection="1">
      <alignment horizontal="left" vertical="top" wrapText="1"/>
    </xf>
    <xf numFmtId="0" fontId="14" fillId="0" borderId="17" xfId="0" applyNumberFormat="1" applyFont="1" applyFill="1" applyBorder="1" applyAlignment="1" applyProtection="1">
      <alignment horizontal="left" vertical="top" wrapText="1"/>
    </xf>
    <xf numFmtId="0" fontId="14" fillId="0" borderId="19"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left" vertical="top" wrapText="1"/>
    </xf>
    <xf numFmtId="0" fontId="14" fillId="0" borderId="21" xfId="0" applyNumberFormat="1" applyFont="1" applyFill="1" applyBorder="1" applyAlignment="1" applyProtection="1">
      <alignment horizontal="left" vertical="top" wrapText="1"/>
    </xf>
    <xf numFmtId="0" fontId="14" fillId="0" borderId="20" xfId="0" applyNumberFormat="1" applyFont="1" applyFill="1" applyBorder="1" applyAlignment="1" applyProtection="1">
      <alignment horizontal="left" vertical="top" wrapText="1"/>
    </xf>
    <xf numFmtId="0" fontId="14" fillId="0" borderId="3" xfId="0" applyNumberFormat="1" applyFont="1" applyFill="1" applyBorder="1" applyAlignment="1" applyProtection="1">
      <alignment horizontal="left" vertical="top" wrapText="1"/>
    </xf>
    <xf numFmtId="0" fontId="14" fillId="0" borderId="2" xfId="0" applyNumberFormat="1" applyFont="1" applyFill="1" applyBorder="1" applyAlignment="1" applyProtection="1">
      <alignment horizontal="left" vertical="top" wrapText="1"/>
    </xf>
    <xf numFmtId="0" fontId="25" fillId="0" borderId="32" xfId="0" applyFont="1" applyBorder="1" applyAlignment="1" applyProtection="1">
      <alignment horizontal="left" vertical="top" wrapText="1" shrinkToFit="1"/>
    </xf>
    <xf numFmtId="0" fontId="25" fillId="0" borderId="34" xfId="0" applyFont="1" applyBorder="1" applyAlignment="1" applyProtection="1">
      <alignment horizontal="left" vertical="top" wrapText="1" shrinkToFit="1"/>
    </xf>
  </cellXfs>
  <cellStyles count="2">
    <cellStyle name="Normal" xfId="0" builtinId="0"/>
    <cellStyle name="Normal 2" xfId="1"/>
  </cellStyles>
  <dxfs count="1">
    <dxf>
      <fill>
        <patternFill patternType="gray125"/>
      </fill>
    </dxf>
  </dxfs>
  <tableStyles count="0" defaultTableStyle="TableStyleMedium2" defaultPivotStyle="PivotStyleLight16"/>
  <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13</xdr:col>
      <xdr:colOff>21832</xdr:colOff>
      <xdr:row>0</xdr:row>
      <xdr:rowOff>1504950</xdr:rowOff>
    </xdr:to>
    <xdr:pic>
      <xdr:nvPicPr>
        <xdr:cNvPr id="25609" name="Picture 9" descr="C:\Users\larwooda\Desktop\DIT_cmyk_H_300dpi.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0" y="0"/>
          <a:ext cx="5327257"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439499</xdr:colOff>
      <xdr:row>1</xdr:row>
      <xdr:rowOff>104775</xdr:rowOff>
    </xdr:to>
    <xdr:pic>
      <xdr:nvPicPr>
        <xdr:cNvPr id="30722" name="Picture 2" descr="C:\Users\larwooda\Desktop\DIT_cmyk_H_300dpi.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506549"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E\Projects\06_Central%20West\IS326100\21%20Deliverables\Draft%20Screening%20Tool%20and%20Risk%20Assessment\DPTI%20Risk%20Regi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Matrix "/>
      <sheetName val="Risk Summary"/>
      <sheetName val="Risk Register"/>
      <sheetName val="Risk Factors"/>
    </sheetNames>
    <sheetDataSet>
      <sheetData sheetId="0"/>
      <sheetData sheetId="1"/>
      <sheetData sheetId="2"/>
      <sheetData sheetId="3">
        <row r="3">
          <cell r="C3" t="str">
            <v>C</v>
          </cell>
          <cell r="D3" t="str">
            <v>Ma</v>
          </cell>
          <cell r="E3" t="str">
            <v>Mo</v>
          </cell>
          <cell r="F3" t="str">
            <v>Mi</v>
          </cell>
          <cell r="G3" t="str">
            <v>I</v>
          </cell>
        </row>
        <row r="4">
          <cell r="C4" t="str">
            <v>Extreme</v>
          </cell>
          <cell r="D4" t="str">
            <v>Extreme</v>
          </cell>
          <cell r="E4" t="str">
            <v>High</v>
          </cell>
          <cell r="F4" t="str">
            <v>High</v>
          </cell>
          <cell r="G4" t="str">
            <v>Medium</v>
          </cell>
        </row>
        <row r="5">
          <cell r="C5" t="str">
            <v>Extreme</v>
          </cell>
          <cell r="D5" t="str">
            <v>High</v>
          </cell>
          <cell r="E5" t="str">
            <v>High</v>
          </cell>
          <cell r="F5" t="str">
            <v>Medium</v>
          </cell>
          <cell r="G5" t="str">
            <v>Medium</v>
          </cell>
        </row>
        <row r="6">
          <cell r="C6" t="str">
            <v>High</v>
          </cell>
          <cell r="D6" t="str">
            <v>High</v>
          </cell>
          <cell r="E6" t="str">
            <v>Medium</v>
          </cell>
          <cell r="F6" t="str">
            <v>Medium</v>
          </cell>
          <cell r="G6" t="str">
            <v>Low</v>
          </cell>
        </row>
        <row r="7">
          <cell r="C7" t="str">
            <v>High</v>
          </cell>
          <cell r="D7" t="str">
            <v>Medium</v>
          </cell>
          <cell r="E7" t="str">
            <v>Medium</v>
          </cell>
          <cell r="F7" t="str">
            <v>Low</v>
          </cell>
          <cell r="G7" t="str">
            <v>Low</v>
          </cell>
        </row>
        <row r="8">
          <cell r="C8" t="str">
            <v>Medium</v>
          </cell>
          <cell r="D8" t="str">
            <v>Medium</v>
          </cell>
          <cell r="E8" t="str">
            <v>Low</v>
          </cell>
          <cell r="F8" t="str">
            <v>Low</v>
          </cell>
          <cell r="G8" t="str">
            <v>Low</v>
          </cell>
        </row>
      </sheetData>
    </sheetDataSet>
  </externalBook>
</externalLink>
</file>

<file path=xl/persons/person.xml><?xml version="1.0" encoding="utf-8"?>
<personList xmlns="http://schemas.microsoft.com/office/spreadsheetml/2018/threadedcomments" xmlns:x="http://schemas.openxmlformats.org/spreadsheetml/2006/main">
  <person displayName="Tokley, Rob" id="{A4DA0817-DA79-425D-932F-29125B7F529A}" userId="S::Rob.Tokley@jacobs.com::7bd1078b-5878-488a-ab82-6db8c0547a4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workbookViewId="0">
      <selection activeCell="B8" sqref="B8"/>
    </sheetView>
  </sheetViews>
  <sheetFormatPr defaultRowHeight="15" x14ac:dyDescent="0.25"/>
  <cols>
    <col min="4" max="4" width="12.42578125" customWidth="1"/>
    <col min="28" max="28" width="45.85546875" style="8" customWidth="1"/>
  </cols>
  <sheetData>
    <row r="1" spans="1:33" x14ac:dyDescent="0.25">
      <c r="D1" t="s">
        <v>0</v>
      </c>
    </row>
    <row r="2" spans="1:33" ht="30" x14ac:dyDescent="0.25">
      <c r="D2" t="s">
        <v>1</v>
      </c>
      <c r="E2" t="s">
        <v>2</v>
      </c>
      <c r="L2" t="s">
        <v>3</v>
      </c>
      <c r="O2" t="s">
        <v>4</v>
      </c>
      <c r="S2" t="s">
        <v>5</v>
      </c>
      <c r="W2" t="s">
        <v>6</v>
      </c>
      <c r="Z2" t="s">
        <v>7</v>
      </c>
      <c r="AB2" s="8" t="s">
        <v>8</v>
      </c>
      <c r="AD2" t="s">
        <v>9</v>
      </c>
      <c r="AG2" t="s">
        <v>10</v>
      </c>
    </row>
    <row r="3" spans="1:33" ht="60" x14ac:dyDescent="0.25">
      <c r="A3" t="s">
        <v>11</v>
      </c>
      <c r="B3" t="s">
        <v>11</v>
      </c>
      <c r="D3" t="s">
        <v>12</v>
      </c>
      <c r="E3" t="s">
        <v>13</v>
      </c>
      <c r="H3" t="s">
        <v>11</v>
      </c>
      <c r="J3" t="s">
        <v>78</v>
      </c>
      <c r="L3" t="s">
        <v>14</v>
      </c>
      <c r="O3" t="s">
        <v>15</v>
      </c>
      <c r="S3" t="s">
        <v>16</v>
      </c>
      <c r="W3" t="s">
        <v>15</v>
      </c>
      <c r="Z3" t="s">
        <v>17</v>
      </c>
      <c r="AB3" s="8" t="s">
        <v>18</v>
      </c>
      <c r="AD3" t="s">
        <v>19</v>
      </c>
      <c r="AG3" t="s">
        <v>20</v>
      </c>
    </row>
    <row r="4" spans="1:33" ht="30" x14ac:dyDescent="0.25">
      <c r="A4" t="s">
        <v>21</v>
      </c>
      <c r="B4" t="s">
        <v>21</v>
      </c>
      <c r="D4" t="s">
        <v>22</v>
      </c>
      <c r="E4" t="s">
        <v>23</v>
      </c>
      <c r="H4" t="s">
        <v>21</v>
      </c>
      <c r="J4" t="s">
        <v>79</v>
      </c>
      <c r="L4" t="s">
        <v>24</v>
      </c>
      <c r="O4" t="s">
        <v>24</v>
      </c>
      <c r="S4" t="s">
        <v>25</v>
      </c>
      <c r="W4" t="s">
        <v>26</v>
      </c>
      <c r="AB4" s="8" t="s">
        <v>27</v>
      </c>
      <c r="AD4" t="s">
        <v>28</v>
      </c>
      <c r="AG4" t="s">
        <v>29</v>
      </c>
    </row>
    <row r="5" spans="1:33" ht="30" x14ac:dyDescent="0.25">
      <c r="A5" t="s">
        <v>30</v>
      </c>
      <c r="B5" t="s">
        <v>77</v>
      </c>
      <c r="D5" t="s">
        <v>31</v>
      </c>
      <c r="E5" t="s">
        <v>32</v>
      </c>
      <c r="H5" t="s">
        <v>33</v>
      </c>
      <c r="J5" t="s">
        <v>109</v>
      </c>
      <c r="S5" t="s">
        <v>34</v>
      </c>
      <c r="AB5" s="8" t="s">
        <v>35</v>
      </c>
    </row>
    <row r="6" spans="1:33" ht="30" x14ac:dyDescent="0.25">
      <c r="B6" t="s">
        <v>30</v>
      </c>
      <c r="D6" t="s">
        <v>36</v>
      </c>
      <c r="E6" t="s">
        <v>37</v>
      </c>
      <c r="S6" t="s">
        <v>38</v>
      </c>
      <c r="AB6" s="8" t="s">
        <v>39</v>
      </c>
    </row>
    <row r="7" spans="1:33" x14ac:dyDescent="0.25">
      <c r="D7" t="s">
        <v>40</v>
      </c>
      <c r="E7" t="s">
        <v>41</v>
      </c>
    </row>
    <row r="13" spans="1:33" x14ac:dyDescent="0.25">
      <c r="C13" s="1"/>
      <c r="D13" s="4" t="s">
        <v>13</v>
      </c>
      <c r="E13" s="4" t="s">
        <v>23</v>
      </c>
      <c r="F13" s="4" t="s">
        <v>32</v>
      </c>
      <c r="G13" s="4" t="s">
        <v>37</v>
      </c>
      <c r="H13" s="4" t="s">
        <v>41</v>
      </c>
    </row>
    <row r="14" spans="1:33" x14ac:dyDescent="0.25">
      <c r="C14" s="4" t="s">
        <v>12</v>
      </c>
      <c r="D14" s="1" t="s">
        <v>42</v>
      </c>
      <c r="E14" s="1" t="s">
        <v>42</v>
      </c>
      <c r="F14" s="1" t="s">
        <v>42</v>
      </c>
      <c r="G14" s="1" t="s">
        <v>43</v>
      </c>
      <c r="H14" s="1" t="s">
        <v>43</v>
      </c>
    </row>
    <row r="15" spans="1:33" x14ac:dyDescent="0.25">
      <c r="C15" s="4" t="s">
        <v>22</v>
      </c>
      <c r="D15" s="1" t="s">
        <v>44</v>
      </c>
      <c r="E15" s="1" t="s">
        <v>44</v>
      </c>
      <c r="F15" s="1" t="s">
        <v>42</v>
      </c>
      <c r="G15" s="1" t="s">
        <v>42</v>
      </c>
      <c r="H15" s="1" t="s">
        <v>43</v>
      </c>
    </row>
    <row r="16" spans="1:33" x14ac:dyDescent="0.25">
      <c r="C16" s="4" t="s">
        <v>31</v>
      </c>
      <c r="D16" s="1" t="s">
        <v>45</v>
      </c>
      <c r="E16" s="1" t="s">
        <v>44</v>
      </c>
      <c r="F16" s="1" t="s">
        <v>44</v>
      </c>
      <c r="G16" s="1" t="s">
        <v>42</v>
      </c>
      <c r="H16" s="1" t="s">
        <v>42</v>
      </c>
    </row>
    <row r="17" spans="3:8" x14ac:dyDescent="0.25">
      <c r="C17" s="4" t="s">
        <v>36</v>
      </c>
      <c r="D17" s="1" t="s">
        <v>45</v>
      </c>
      <c r="E17" s="1" t="s">
        <v>45</v>
      </c>
      <c r="F17" s="1" t="s">
        <v>44</v>
      </c>
      <c r="G17" s="1" t="s">
        <v>44</v>
      </c>
      <c r="H17" s="1" t="s">
        <v>42</v>
      </c>
    </row>
    <row r="18" spans="3:8" x14ac:dyDescent="0.25">
      <c r="C18" s="4" t="s">
        <v>40</v>
      </c>
      <c r="D18" s="1" t="s">
        <v>45</v>
      </c>
      <c r="E18" s="1" t="s">
        <v>45</v>
      </c>
      <c r="F18" s="1" t="s">
        <v>45</v>
      </c>
      <c r="G18" s="1" t="s">
        <v>44</v>
      </c>
      <c r="H18" s="1"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4"/>
  <sheetViews>
    <sheetView showGridLines="0" tabSelected="1" topLeftCell="A8" zoomScaleNormal="100" workbookViewId="0">
      <selection activeCell="A16" sqref="A16:C16"/>
    </sheetView>
  </sheetViews>
  <sheetFormatPr defaultRowHeight="15" x14ac:dyDescent="0.25"/>
  <cols>
    <col min="1" max="1" width="7.5703125" customWidth="1"/>
    <col min="2" max="2" width="4" customWidth="1"/>
    <col min="3" max="3" width="17.28515625" customWidth="1"/>
    <col min="4" max="4" width="7.28515625" customWidth="1"/>
    <col min="5" max="5" width="5.7109375" customWidth="1"/>
    <col min="8" max="8" width="7.7109375" customWidth="1"/>
    <col min="9" max="9" width="7.42578125" customWidth="1"/>
    <col min="11" max="11" width="13.7109375" customWidth="1"/>
    <col min="12" max="12" width="79.5703125" style="2" customWidth="1"/>
    <col min="13" max="13" width="0" hidden="1" customWidth="1"/>
    <col min="21" max="21" width="9.140625" customWidth="1"/>
  </cols>
  <sheetData>
    <row r="1" spans="1:12" ht="132" customHeight="1" x14ac:dyDescent="0.25">
      <c r="A1" s="111" t="s">
        <v>130</v>
      </c>
      <c r="B1" s="112"/>
      <c r="C1" s="112"/>
      <c r="D1" s="112"/>
      <c r="E1" s="112"/>
      <c r="F1" s="112"/>
      <c r="G1" s="112"/>
      <c r="H1" s="112"/>
      <c r="I1" s="112"/>
      <c r="J1" s="112"/>
      <c r="K1" s="112"/>
    </row>
    <row r="2" spans="1:12" s="2" customFormat="1" ht="123.75" customHeight="1" x14ac:dyDescent="0.2">
      <c r="A2" s="113" t="s">
        <v>128</v>
      </c>
      <c r="B2" s="113"/>
      <c r="C2" s="113"/>
      <c r="D2" s="113"/>
      <c r="E2" s="113"/>
      <c r="F2" s="113"/>
      <c r="G2" s="113"/>
      <c r="H2" s="113"/>
      <c r="I2" s="113"/>
      <c r="J2" s="113"/>
      <c r="K2" s="113"/>
      <c r="L2" s="3"/>
    </row>
    <row r="3" spans="1:12" s="2" customFormat="1" ht="12" x14ac:dyDescent="0.2">
      <c r="A3" s="3"/>
      <c r="B3" s="3"/>
      <c r="C3" s="3"/>
      <c r="D3" s="3"/>
      <c r="E3" s="3"/>
      <c r="F3" s="3"/>
      <c r="G3" s="3"/>
      <c r="H3" s="3"/>
      <c r="I3" s="3"/>
      <c r="J3" s="3"/>
      <c r="K3" s="3"/>
    </row>
    <row r="4" spans="1:12" s="2" customFormat="1" ht="31.5" customHeight="1" x14ac:dyDescent="0.2">
      <c r="A4" s="113" t="s">
        <v>129</v>
      </c>
      <c r="B4" s="113"/>
      <c r="C4" s="113"/>
      <c r="D4" s="113"/>
      <c r="E4" s="113"/>
      <c r="F4" s="113"/>
      <c r="G4" s="113"/>
      <c r="H4" s="113"/>
      <c r="I4" s="113"/>
      <c r="J4" s="113"/>
      <c r="K4" s="113"/>
    </row>
    <row r="5" spans="1:12" s="2" customFormat="1" ht="12" x14ac:dyDescent="0.2">
      <c r="A5" s="3"/>
      <c r="B5" s="3"/>
      <c r="C5" s="3"/>
      <c r="D5" s="3"/>
      <c r="E5" s="3"/>
      <c r="F5" s="3"/>
      <c r="G5" s="3"/>
      <c r="H5" s="3"/>
      <c r="I5" s="3"/>
      <c r="J5" s="3"/>
      <c r="K5" s="3"/>
    </row>
    <row r="6" spans="1:12" s="2" customFormat="1" ht="50.25" customHeight="1" x14ac:dyDescent="0.2">
      <c r="A6" s="114" t="s">
        <v>112</v>
      </c>
      <c r="B6" s="114"/>
      <c r="C6" s="114"/>
      <c r="D6" s="114"/>
      <c r="E6" s="114"/>
      <c r="F6" s="114"/>
      <c r="G6" s="114"/>
      <c r="H6" s="114"/>
      <c r="I6" s="114"/>
      <c r="J6" s="114"/>
      <c r="K6" s="114"/>
      <c r="L6" s="9"/>
    </row>
    <row r="7" spans="1:12" s="2" customFormat="1" ht="12" x14ac:dyDescent="0.2">
      <c r="A7" s="141" t="s">
        <v>125</v>
      </c>
      <c r="B7" s="141"/>
      <c r="C7" s="141"/>
      <c r="D7" s="141"/>
      <c r="E7" s="141"/>
      <c r="F7" s="141"/>
      <c r="G7" s="141"/>
      <c r="H7" s="141"/>
      <c r="I7" s="141"/>
      <c r="J7" s="141"/>
      <c r="K7" s="141"/>
    </row>
    <row r="8" spans="1:12" s="2" customFormat="1" ht="12" x14ac:dyDescent="0.2">
      <c r="A8" s="10"/>
      <c r="B8" s="10" t="s">
        <v>46</v>
      </c>
      <c r="C8" s="10"/>
      <c r="D8" s="10"/>
      <c r="E8" s="10"/>
      <c r="F8" s="10"/>
      <c r="G8" s="10"/>
      <c r="H8" s="10"/>
      <c r="I8" s="10"/>
      <c r="J8" s="10"/>
      <c r="K8" s="10"/>
    </row>
    <row r="9" spans="1:12" s="2" customFormat="1" ht="12" x14ac:dyDescent="0.2">
      <c r="A9" s="10"/>
      <c r="B9" s="10" t="s">
        <v>47</v>
      </c>
      <c r="C9" s="10"/>
      <c r="D9" s="10"/>
      <c r="E9" s="10"/>
      <c r="F9" s="10"/>
      <c r="G9" s="10"/>
      <c r="H9" s="10"/>
      <c r="I9" s="10"/>
      <c r="J9" s="10"/>
      <c r="K9" s="10"/>
    </row>
    <row r="10" spans="1:12" s="2" customFormat="1" ht="23.25" customHeight="1" x14ac:dyDescent="0.2">
      <c r="A10" s="10"/>
      <c r="B10" s="140" t="s">
        <v>114</v>
      </c>
      <c r="C10" s="140"/>
      <c r="D10" s="140"/>
      <c r="E10" s="140"/>
      <c r="F10" s="140"/>
      <c r="G10" s="140"/>
      <c r="H10" s="140"/>
      <c r="I10" s="140"/>
      <c r="J10" s="140"/>
      <c r="K10" s="140"/>
    </row>
    <row r="11" spans="1:12" s="2" customFormat="1" ht="12" x14ac:dyDescent="0.2">
      <c r="A11" s="10"/>
      <c r="B11" s="10"/>
      <c r="C11" s="142" t="s">
        <v>113</v>
      </c>
      <c r="D11" s="142"/>
      <c r="E11" s="142"/>
      <c r="F11" s="142"/>
      <c r="G11" s="142"/>
      <c r="H11" s="142"/>
      <c r="I11" s="142"/>
      <c r="J11" s="142"/>
      <c r="K11" s="142"/>
    </row>
    <row r="12" spans="1:12" s="2" customFormat="1" ht="28.5" customHeight="1" x14ac:dyDescent="0.2">
      <c r="A12" s="10"/>
      <c r="B12" s="10"/>
      <c r="C12" s="142" t="s">
        <v>108</v>
      </c>
      <c r="D12" s="142"/>
      <c r="E12" s="142"/>
      <c r="F12" s="142"/>
      <c r="G12" s="142"/>
      <c r="H12" s="142"/>
      <c r="I12" s="142"/>
      <c r="J12" s="142"/>
      <c r="K12" s="142"/>
    </row>
    <row r="13" spans="1:12" s="2" customFormat="1" ht="81.75" customHeight="1" x14ac:dyDescent="0.2">
      <c r="A13" s="10"/>
      <c r="B13" s="140" t="s">
        <v>122</v>
      </c>
      <c r="C13" s="140"/>
      <c r="D13" s="140"/>
      <c r="E13" s="140"/>
      <c r="F13" s="140"/>
      <c r="G13" s="140"/>
      <c r="H13" s="140"/>
      <c r="I13" s="140"/>
      <c r="J13" s="140"/>
      <c r="K13" s="140"/>
    </row>
    <row r="14" spans="1:12" s="2" customFormat="1" ht="11.25" customHeight="1" thickBot="1" x14ac:dyDescent="0.25">
      <c r="A14" s="11"/>
      <c r="B14" s="12"/>
      <c r="C14" s="12"/>
      <c r="D14" s="12"/>
      <c r="E14" s="12"/>
      <c r="F14" s="12"/>
      <c r="G14" s="12"/>
      <c r="H14" s="12"/>
      <c r="I14" s="12"/>
      <c r="J14" s="12"/>
      <c r="K14" s="12"/>
    </row>
    <row r="15" spans="1:12" ht="32.25" customHeight="1" thickBot="1" x14ac:dyDescent="0.3">
      <c r="A15" s="129" t="s">
        <v>81</v>
      </c>
      <c r="B15" s="130"/>
      <c r="C15" s="130"/>
      <c r="D15" s="130"/>
      <c r="E15" s="130"/>
      <c r="F15" s="130"/>
      <c r="G15" s="130"/>
      <c r="H15" s="130"/>
      <c r="I15" s="130"/>
      <c r="J15" s="130"/>
      <c r="K15" s="131"/>
      <c r="L15" s="5"/>
    </row>
    <row r="16" spans="1:12" ht="29.25" customHeight="1" x14ac:dyDescent="0.25">
      <c r="A16" s="134" t="s">
        <v>48</v>
      </c>
      <c r="B16" s="135"/>
      <c r="C16" s="136"/>
      <c r="D16" s="132"/>
      <c r="E16" s="132"/>
      <c r="F16" s="132"/>
      <c r="G16" s="132"/>
      <c r="H16" s="132"/>
      <c r="I16" s="132"/>
      <c r="J16" s="132"/>
      <c r="K16" s="133"/>
      <c r="L16" s="6"/>
    </row>
    <row r="17" spans="1:13" ht="29.25" customHeight="1" x14ac:dyDescent="0.25">
      <c r="A17" s="122" t="s">
        <v>49</v>
      </c>
      <c r="B17" s="123"/>
      <c r="C17" s="124"/>
      <c r="D17" s="127"/>
      <c r="E17" s="127"/>
      <c r="F17" s="127"/>
      <c r="G17" s="127"/>
      <c r="H17" s="127"/>
      <c r="I17" s="127"/>
      <c r="J17" s="127"/>
      <c r="K17" s="128"/>
      <c r="L17" s="6"/>
    </row>
    <row r="18" spans="1:13" ht="29.25" customHeight="1" x14ac:dyDescent="0.25">
      <c r="A18" s="137" t="s">
        <v>50</v>
      </c>
      <c r="B18" s="138"/>
      <c r="C18" s="139"/>
      <c r="D18" s="13"/>
      <c r="E18" s="120" t="s">
        <v>51</v>
      </c>
      <c r="F18" s="120"/>
      <c r="G18" s="120"/>
      <c r="H18" s="120"/>
      <c r="I18" s="120"/>
      <c r="J18" s="120"/>
      <c r="K18" s="121"/>
      <c r="L18" s="7"/>
      <c r="M18" t="s">
        <v>118</v>
      </c>
    </row>
    <row r="19" spans="1:13" ht="29.25" customHeight="1" x14ac:dyDescent="0.25">
      <c r="A19" s="14"/>
      <c r="B19" s="15"/>
      <c r="C19" s="16" t="s">
        <v>117</v>
      </c>
      <c r="D19" s="125"/>
      <c r="E19" s="125"/>
      <c r="F19" s="125"/>
      <c r="G19" s="125"/>
      <c r="H19" s="125"/>
      <c r="I19" s="125"/>
      <c r="J19" s="125"/>
      <c r="K19" s="126"/>
      <c r="L19" s="7"/>
      <c r="M19" t="s">
        <v>119</v>
      </c>
    </row>
    <row r="20" spans="1:13" ht="29.25" customHeight="1" x14ac:dyDescent="0.25">
      <c r="A20" s="122" t="s">
        <v>52</v>
      </c>
      <c r="B20" s="123"/>
      <c r="C20" s="124"/>
      <c r="D20" s="125"/>
      <c r="E20" s="125"/>
      <c r="F20" s="125"/>
      <c r="G20" s="125"/>
      <c r="H20" s="125"/>
      <c r="I20" s="125"/>
      <c r="J20" s="125"/>
      <c r="K20" s="126"/>
      <c r="L20" s="6"/>
    </row>
    <row r="21" spans="1:13" ht="29.25" customHeight="1" x14ac:dyDescent="0.25">
      <c r="A21" s="122" t="s">
        <v>103</v>
      </c>
      <c r="B21" s="123"/>
      <c r="C21" s="124"/>
      <c r="D21" s="125"/>
      <c r="E21" s="125"/>
      <c r="F21" s="125"/>
      <c r="G21" s="125"/>
      <c r="H21" s="125"/>
      <c r="I21" s="125"/>
      <c r="J21" s="125"/>
      <c r="K21" s="126"/>
      <c r="L21" s="7"/>
    </row>
    <row r="22" spans="1:13" ht="29.25" customHeight="1" thickBot="1" x14ac:dyDescent="0.3">
      <c r="A22" s="117" t="s">
        <v>115</v>
      </c>
      <c r="B22" s="118"/>
      <c r="C22" s="119"/>
      <c r="D22" s="115"/>
      <c r="E22" s="115"/>
      <c r="F22" s="115"/>
      <c r="G22" s="115"/>
      <c r="H22" s="115"/>
      <c r="I22" s="115"/>
      <c r="J22" s="115"/>
      <c r="K22" s="116"/>
      <c r="L22" s="6"/>
    </row>
    <row r="23" spans="1:13" ht="33.75" customHeight="1" x14ac:dyDescent="0.25"/>
    <row r="24" spans="1:13" ht="162" customHeight="1" x14ac:dyDescent="0.25">
      <c r="A24" s="109" t="s">
        <v>124</v>
      </c>
      <c r="B24" s="110"/>
      <c r="C24" s="110"/>
      <c r="D24" s="110"/>
      <c r="E24" s="110"/>
      <c r="F24" s="110"/>
      <c r="G24" s="110"/>
      <c r="H24" s="110"/>
      <c r="I24" s="110"/>
      <c r="J24" s="110"/>
      <c r="K24" s="110"/>
    </row>
  </sheetData>
  <sheetProtection algorithmName="SHA-512" hashValue="Ks6lbAa3DKRuyPt3bERN8ygmR5mzusKSskhfMGYpTHhNSpwXTtzMXH5N5CFliWmYb7kPbJpIfEMIFM3Wa+nXhw==" saltValue="q57oiZvRmxLmUGz5tVT6uw==" spinCount="100000" sheet="1" objects="1" scenarios="1" formatCells="0" formatColumns="0" formatRows="0" selectLockedCells="1"/>
  <mergeCells count="24">
    <mergeCell ref="A17:C17"/>
    <mergeCell ref="A18:C18"/>
    <mergeCell ref="D19:K19"/>
    <mergeCell ref="B13:K13"/>
    <mergeCell ref="A7:K7"/>
    <mergeCell ref="C11:K11"/>
    <mergeCell ref="B10:K10"/>
    <mergeCell ref="C12:K12"/>
    <mergeCell ref="A24:K24"/>
    <mergeCell ref="A1:K1"/>
    <mergeCell ref="A2:K2"/>
    <mergeCell ref="A6:K6"/>
    <mergeCell ref="A4:K4"/>
    <mergeCell ref="D22:K22"/>
    <mergeCell ref="A22:C22"/>
    <mergeCell ref="E18:K18"/>
    <mergeCell ref="A21:C21"/>
    <mergeCell ref="D21:K21"/>
    <mergeCell ref="D20:K20"/>
    <mergeCell ref="D17:K17"/>
    <mergeCell ref="A15:K15"/>
    <mergeCell ref="D16:K16"/>
    <mergeCell ref="A20:C20"/>
    <mergeCell ref="A16:C16"/>
  </mergeCells>
  <dataValidations count="1">
    <dataValidation type="list" allowBlank="1" showInputMessage="1" showErrorMessage="1" sqref="D19:K19">
      <formula1>$M$18:$M$19</formula1>
    </dataValidation>
  </dataValidations>
  <pageMargins left="0.70866141732283472" right="0.70866141732283472" top="0.74803149606299213" bottom="0.74803149606299213" header="0.31496062992125984" footer="0.31496062992125984"/>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Lists!$A$3:$A$4</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1"/>
  <sheetViews>
    <sheetView showGridLines="0" zoomScaleNormal="100" workbookViewId="0">
      <selection activeCell="D5" sqref="D5:I5"/>
    </sheetView>
  </sheetViews>
  <sheetFormatPr defaultRowHeight="15" x14ac:dyDescent="0.25"/>
  <cols>
    <col min="1" max="1" width="9.140625" style="18"/>
    <col min="2" max="2" width="8.7109375" style="18" customWidth="1"/>
    <col min="3" max="3" width="9.28515625" style="18" customWidth="1"/>
    <col min="4" max="4" width="5" style="18" customWidth="1"/>
    <col min="5" max="5" width="9.140625" style="18"/>
    <col min="6" max="6" width="7.140625" style="18" customWidth="1"/>
    <col min="7" max="8" width="9.140625" style="18"/>
    <col min="9" max="9" width="22.28515625" style="18" customWidth="1"/>
    <col min="10" max="10" width="39.28515625" style="27" customWidth="1"/>
    <col min="11" max="11" width="16.85546875" style="28" customWidth="1"/>
    <col min="12" max="13" width="16.85546875" style="18" customWidth="1"/>
    <col min="14" max="24" width="16.85546875" style="18" hidden="1" customWidth="1"/>
    <col min="25" max="25" width="16.140625" style="18" bestFit="1" customWidth="1"/>
    <col min="26" max="26" width="26.7109375" style="18" customWidth="1"/>
    <col min="27" max="27" width="30.42578125" style="18" customWidth="1"/>
    <col min="28" max="28" width="15.42578125" style="18" bestFit="1" customWidth="1"/>
    <col min="29" max="16384" width="9.140625" style="18"/>
  </cols>
  <sheetData>
    <row r="1" spans="1:27" ht="18.75" customHeight="1" x14ac:dyDescent="0.25">
      <c r="A1" s="150" t="s">
        <v>116</v>
      </c>
      <c r="B1" s="150"/>
      <c r="C1" s="150"/>
      <c r="D1" s="150"/>
      <c r="E1" s="150"/>
      <c r="F1" s="150"/>
      <c r="G1" s="150"/>
      <c r="H1" s="150"/>
      <c r="I1" s="150"/>
      <c r="J1" s="150"/>
      <c r="K1" s="150"/>
      <c r="L1" s="150"/>
      <c r="M1" s="150"/>
    </row>
    <row r="2" spans="1:27" s="19" customFormat="1" x14ac:dyDescent="0.25">
      <c r="A2" s="151" t="s">
        <v>82</v>
      </c>
      <c r="B2" s="151"/>
      <c r="C2" s="151"/>
      <c r="D2" s="151"/>
      <c r="E2" s="151"/>
      <c r="F2" s="151"/>
      <c r="G2" s="151"/>
      <c r="H2" s="151"/>
      <c r="I2" s="151"/>
      <c r="J2" s="151"/>
      <c r="K2" s="151"/>
      <c r="L2" s="151"/>
      <c r="M2" s="151"/>
    </row>
    <row r="3" spans="1:27" s="19" customFormat="1" ht="15.75" thickBot="1" x14ac:dyDescent="0.3">
      <c r="A3" s="20"/>
      <c r="B3" s="20"/>
      <c r="C3" s="20"/>
      <c r="D3" s="20"/>
      <c r="E3" s="20"/>
      <c r="F3" s="20"/>
      <c r="G3" s="20"/>
      <c r="H3" s="20"/>
      <c r="I3" s="20"/>
      <c r="J3" s="21"/>
      <c r="K3" s="22"/>
    </row>
    <row r="4" spans="1:27" ht="51.75" customHeight="1" thickBot="1" x14ac:dyDescent="0.3">
      <c r="A4" s="170" t="s">
        <v>131</v>
      </c>
      <c r="B4" s="171"/>
      <c r="C4" s="171"/>
      <c r="D4" s="171"/>
      <c r="E4" s="171"/>
      <c r="F4" s="171"/>
      <c r="G4" s="171"/>
      <c r="H4" s="171"/>
      <c r="I4" s="172"/>
      <c r="J4" s="188" t="s">
        <v>93</v>
      </c>
      <c r="K4" s="189"/>
      <c r="L4" s="189"/>
      <c r="M4" s="190"/>
    </row>
    <row r="5" spans="1:27" ht="30.75" customHeight="1" x14ac:dyDescent="0.25">
      <c r="A5" s="160" t="s">
        <v>48</v>
      </c>
      <c r="B5" s="161"/>
      <c r="C5" s="162"/>
      <c r="D5" s="163"/>
      <c r="E5" s="163"/>
      <c r="F5" s="163"/>
      <c r="G5" s="163"/>
      <c r="H5" s="163"/>
      <c r="I5" s="164"/>
      <c r="J5" s="191"/>
      <c r="K5" s="192"/>
      <c r="L5" s="192"/>
      <c r="M5" s="193"/>
    </row>
    <row r="6" spans="1:27" ht="31.5" customHeight="1" x14ac:dyDescent="0.25">
      <c r="A6" s="165" t="s">
        <v>132</v>
      </c>
      <c r="B6" s="166"/>
      <c r="C6" s="167"/>
      <c r="D6" s="168"/>
      <c r="E6" s="168"/>
      <c r="F6" s="168"/>
      <c r="G6" s="168"/>
      <c r="H6" s="168"/>
      <c r="I6" s="169"/>
      <c r="J6" s="194"/>
      <c r="K6" s="195"/>
      <c r="L6" s="195"/>
      <c r="M6" s="196"/>
    </row>
    <row r="7" spans="1:27" x14ac:dyDescent="0.25">
      <c r="A7" s="23"/>
      <c r="B7" s="24"/>
      <c r="C7" s="25" t="s">
        <v>53</v>
      </c>
      <c r="D7" s="203"/>
      <c r="E7" s="204"/>
      <c r="F7" s="204"/>
      <c r="G7" s="204"/>
      <c r="H7" s="204"/>
      <c r="I7" s="205"/>
      <c r="J7" s="194"/>
      <c r="K7" s="195"/>
      <c r="L7" s="195"/>
      <c r="M7" s="196"/>
    </row>
    <row r="8" spans="1:27" ht="15.75" thickBot="1" x14ac:dyDescent="0.3">
      <c r="A8" s="155" t="s">
        <v>133</v>
      </c>
      <c r="B8" s="156"/>
      <c r="C8" s="157"/>
      <c r="D8" s="158"/>
      <c r="E8" s="158"/>
      <c r="F8" s="158"/>
      <c r="G8" s="158"/>
      <c r="H8" s="158"/>
      <c r="I8" s="159"/>
      <c r="J8" s="197"/>
      <c r="K8" s="198"/>
      <c r="L8" s="198"/>
      <c r="M8" s="199"/>
    </row>
    <row r="9" spans="1:27" s="29" customFormat="1" ht="12.75" x14ac:dyDescent="0.2">
      <c r="A9" s="26"/>
      <c r="B9" s="26"/>
      <c r="C9" s="26"/>
      <c r="D9" s="26"/>
      <c r="E9" s="26"/>
      <c r="F9" s="26"/>
      <c r="G9" s="26"/>
      <c r="H9" s="26"/>
      <c r="I9" s="26"/>
      <c r="J9" s="27"/>
      <c r="K9" s="28"/>
    </row>
    <row r="10" spans="1:27" s="29" customFormat="1" ht="13.5" thickBot="1" x14ac:dyDescent="0.25">
      <c r="J10" s="27"/>
      <c r="K10" s="28"/>
    </row>
    <row r="11" spans="1:27" s="29" customFormat="1" ht="57.75" customHeight="1" thickBot="1" x14ac:dyDescent="0.25">
      <c r="A11" s="216" t="s">
        <v>134</v>
      </c>
      <c r="B11" s="217"/>
      <c r="C11" s="217"/>
      <c r="D11" s="217"/>
      <c r="E11" s="217"/>
      <c r="F11" s="217"/>
      <c r="G11" s="217"/>
      <c r="H11" s="217"/>
      <c r="I11" s="218"/>
      <c r="J11" s="200" t="s">
        <v>99</v>
      </c>
      <c r="K11" s="201"/>
      <c r="L11" s="201"/>
      <c r="M11" s="201"/>
      <c r="N11" s="201"/>
      <c r="O11" s="201"/>
      <c r="P11" s="201"/>
      <c r="Q11" s="201"/>
      <c r="R11" s="201"/>
      <c r="S11" s="201"/>
      <c r="T11" s="201"/>
      <c r="U11" s="201"/>
      <c r="V11" s="201"/>
      <c r="W11" s="201"/>
      <c r="X11" s="201"/>
      <c r="Y11" s="201"/>
      <c r="Z11" s="201"/>
      <c r="AA11" s="202"/>
    </row>
    <row r="12" spans="1:27" s="29" customFormat="1" ht="17.25" customHeight="1" thickBot="1" x14ac:dyDescent="0.25">
      <c r="A12" s="206" t="s">
        <v>75</v>
      </c>
      <c r="B12" s="207"/>
      <c r="C12" s="210" t="s">
        <v>127</v>
      </c>
      <c r="D12" s="206" t="s">
        <v>98</v>
      </c>
      <c r="E12" s="212"/>
      <c r="F12" s="207"/>
      <c r="G12" s="214" t="s">
        <v>54</v>
      </c>
      <c r="H12" s="206" t="s">
        <v>104</v>
      </c>
      <c r="I12" s="207"/>
      <c r="J12" s="210" t="s">
        <v>68</v>
      </c>
      <c r="K12" s="52" t="s">
        <v>65</v>
      </c>
      <c r="L12" s="52" t="s">
        <v>66</v>
      </c>
      <c r="M12" s="52" t="s">
        <v>67</v>
      </c>
      <c r="N12" s="52" t="s">
        <v>83</v>
      </c>
      <c r="O12" s="52" t="s">
        <v>84</v>
      </c>
      <c r="P12" s="52" t="s">
        <v>85</v>
      </c>
      <c r="Q12" s="52" t="s">
        <v>86</v>
      </c>
      <c r="R12" s="52" t="s">
        <v>87</v>
      </c>
      <c r="S12" s="52" t="s">
        <v>88</v>
      </c>
      <c r="T12" s="52" t="s">
        <v>89</v>
      </c>
      <c r="U12" s="52" t="s">
        <v>90</v>
      </c>
      <c r="V12" s="52" t="s">
        <v>91</v>
      </c>
      <c r="W12" s="52" t="s">
        <v>94</v>
      </c>
      <c r="X12" s="52" t="s">
        <v>95</v>
      </c>
      <c r="Y12" s="52" t="s">
        <v>96</v>
      </c>
      <c r="Z12" s="219" t="s">
        <v>110</v>
      </c>
      <c r="AA12" s="210" t="s">
        <v>111</v>
      </c>
    </row>
    <row r="13" spans="1:27" s="29" customFormat="1" ht="38.25" customHeight="1" thickBot="1" x14ac:dyDescent="0.25">
      <c r="A13" s="208"/>
      <c r="B13" s="209"/>
      <c r="C13" s="211"/>
      <c r="D13" s="208"/>
      <c r="E13" s="213"/>
      <c r="F13" s="209"/>
      <c r="G13" s="215"/>
      <c r="H13" s="208"/>
      <c r="I13" s="209"/>
      <c r="J13" s="211"/>
      <c r="K13" s="53" t="s">
        <v>65</v>
      </c>
      <c r="L13" s="53" t="s">
        <v>66</v>
      </c>
      <c r="M13" s="53" t="s">
        <v>67</v>
      </c>
      <c r="N13" s="53" t="s">
        <v>92</v>
      </c>
      <c r="O13" s="53" t="s">
        <v>92</v>
      </c>
      <c r="P13" s="53" t="s">
        <v>92</v>
      </c>
      <c r="Q13" s="53" t="s">
        <v>92</v>
      </c>
      <c r="R13" s="53" t="s">
        <v>92</v>
      </c>
      <c r="S13" s="53" t="s">
        <v>92</v>
      </c>
      <c r="T13" s="53" t="s">
        <v>92</v>
      </c>
      <c r="U13" s="53" t="s">
        <v>92</v>
      </c>
      <c r="V13" s="53" t="s">
        <v>92</v>
      </c>
      <c r="W13" s="53" t="s">
        <v>92</v>
      </c>
      <c r="X13" s="53" t="s">
        <v>92</v>
      </c>
      <c r="Y13" s="54" t="s">
        <v>92</v>
      </c>
      <c r="Z13" s="220"/>
      <c r="AA13" s="211"/>
    </row>
    <row r="14" spans="1:27" s="29" customFormat="1" ht="12.75" x14ac:dyDescent="0.2">
      <c r="A14" s="145" t="s">
        <v>57</v>
      </c>
      <c r="B14" s="146"/>
      <c r="C14" s="34"/>
      <c r="D14" s="147"/>
      <c r="E14" s="148"/>
      <c r="F14" s="149"/>
      <c r="G14" s="35"/>
      <c r="H14" s="147"/>
      <c r="I14" s="149"/>
      <c r="J14" s="36"/>
      <c r="K14" s="36"/>
      <c r="L14" s="36"/>
      <c r="M14" s="36"/>
      <c r="N14" s="36"/>
      <c r="O14" s="36"/>
      <c r="P14" s="36"/>
      <c r="Q14" s="36"/>
      <c r="R14" s="36"/>
      <c r="S14" s="36"/>
      <c r="T14" s="36"/>
      <c r="U14" s="36"/>
      <c r="V14" s="36"/>
      <c r="W14" s="36"/>
      <c r="X14" s="36"/>
      <c r="Y14" s="36"/>
      <c r="Z14" s="37"/>
      <c r="AA14" s="38"/>
    </row>
    <row r="15" spans="1:27" s="29" customFormat="1" ht="12.75" x14ac:dyDescent="0.2">
      <c r="A15" s="173" t="s">
        <v>55</v>
      </c>
      <c r="B15" s="174"/>
      <c r="C15" s="39"/>
      <c r="D15" s="143"/>
      <c r="E15" s="180"/>
      <c r="F15" s="144"/>
      <c r="G15" s="40"/>
      <c r="H15" s="143"/>
      <c r="I15" s="144"/>
      <c r="J15" s="37"/>
      <c r="K15" s="37"/>
      <c r="L15" s="37"/>
      <c r="M15" s="37"/>
      <c r="N15" s="37"/>
      <c r="O15" s="37"/>
      <c r="P15" s="37"/>
      <c r="Q15" s="37"/>
      <c r="R15" s="37"/>
      <c r="S15" s="37"/>
      <c r="T15" s="37"/>
      <c r="U15" s="37"/>
      <c r="V15" s="37"/>
      <c r="W15" s="37"/>
      <c r="X15" s="37"/>
      <c r="Y15" s="37"/>
      <c r="Z15" s="37"/>
      <c r="AA15" s="38"/>
    </row>
    <row r="16" spans="1:27" s="29" customFormat="1" ht="12.75" x14ac:dyDescent="0.2">
      <c r="A16" s="145" t="s">
        <v>56</v>
      </c>
      <c r="B16" s="146"/>
      <c r="C16" s="41"/>
      <c r="D16" s="143"/>
      <c r="E16" s="180"/>
      <c r="F16" s="144"/>
      <c r="G16" s="40"/>
      <c r="H16" s="143"/>
      <c r="I16" s="144"/>
      <c r="J16" s="37"/>
      <c r="K16" s="37"/>
      <c r="L16" s="37"/>
      <c r="M16" s="37"/>
      <c r="N16" s="37"/>
      <c r="O16" s="37"/>
      <c r="P16" s="37"/>
      <c r="Q16" s="37"/>
      <c r="R16" s="37"/>
      <c r="S16" s="37"/>
      <c r="T16" s="37"/>
      <c r="U16" s="37"/>
      <c r="V16" s="37"/>
      <c r="W16" s="37"/>
      <c r="X16" s="37"/>
      <c r="Y16" s="37"/>
      <c r="Z16" s="37"/>
      <c r="AA16" s="38"/>
    </row>
    <row r="17" spans="1:27" s="29" customFormat="1" ht="12.75" x14ac:dyDescent="0.2">
      <c r="A17" s="145" t="s">
        <v>72</v>
      </c>
      <c r="B17" s="146"/>
      <c r="C17" s="41"/>
      <c r="D17" s="152"/>
      <c r="E17" s="153"/>
      <c r="F17" s="154"/>
      <c r="G17" s="40"/>
      <c r="H17" s="143"/>
      <c r="I17" s="144"/>
      <c r="J17" s="37"/>
      <c r="K17" s="37"/>
      <c r="L17" s="37"/>
      <c r="M17" s="37"/>
      <c r="N17" s="37"/>
      <c r="O17" s="37"/>
      <c r="P17" s="37"/>
      <c r="Q17" s="37"/>
      <c r="R17" s="37"/>
      <c r="S17" s="37"/>
      <c r="T17" s="37"/>
      <c r="U17" s="37"/>
      <c r="V17" s="37"/>
      <c r="W17" s="37"/>
      <c r="X17" s="37"/>
      <c r="Y17" s="37"/>
      <c r="Z17" s="37"/>
      <c r="AA17" s="38"/>
    </row>
    <row r="18" spans="1:27" s="29" customFormat="1" ht="12.75" x14ac:dyDescent="0.2">
      <c r="A18" s="173" t="s">
        <v>74</v>
      </c>
      <c r="B18" s="174"/>
      <c r="C18" s="41"/>
      <c r="D18" s="143"/>
      <c r="E18" s="180"/>
      <c r="F18" s="144"/>
      <c r="G18" s="40"/>
      <c r="H18" s="143"/>
      <c r="I18" s="144"/>
      <c r="J18" s="37"/>
      <c r="K18" s="37"/>
      <c r="L18" s="37"/>
      <c r="M18" s="37"/>
      <c r="N18" s="37"/>
      <c r="O18" s="37"/>
      <c r="P18" s="37"/>
      <c r="Q18" s="37"/>
      <c r="R18" s="37"/>
      <c r="S18" s="37"/>
      <c r="T18" s="37"/>
      <c r="U18" s="37"/>
      <c r="V18" s="37"/>
      <c r="W18" s="37"/>
      <c r="X18" s="37"/>
      <c r="Y18" s="37"/>
      <c r="Z18" s="37"/>
      <c r="AA18" s="38"/>
    </row>
    <row r="19" spans="1:27" s="29" customFormat="1" ht="12.75" x14ac:dyDescent="0.2">
      <c r="A19" s="145" t="s">
        <v>60</v>
      </c>
      <c r="B19" s="146"/>
      <c r="C19" s="41"/>
      <c r="D19" s="147"/>
      <c r="E19" s="148"/>
      <c r="F19" s="149"/>
      <c r="G19" s="40"/>
      <c r="H19" s="147"/>
      <c r="I19" s="149"/>
      <c r="J19" s="36"/>
      <c r="K19" s="36"/>
      <c r="L19" s="36"/>
      <c r="M19" s="36"/>
      <c r="N19" s="36"/>
      <c r="O19" s="36"/>
      <c r="P19" s="36"/>
      <c r="Q19" s="36"/>
      <c r="R19" s="36"/>
      <c r="S19" s="36"/>
      <c r="T19" s="36"/>
      <c r="U19" s="36"/>
      <c r="V19" s="36"/>
      <c r="W19" s="36"/>
      <c r="X19" s="36"/>
      <c r="Y19" s="36"/>
      <c r="Z19" s="36"/>
      <c r="AA19" s="42"/>
    </row>
    <row r="20" spans="1:27" s="29" customFormat="1" ht="12.75" x14ac:dyDescent="0.2">
      <c r="A20" s="173" t="s">
        <v>71</v>
      </c>
      <c r="B20" s="174"/>
      <c r="C20" s="41"/>
      <c r="D20" s="143"/>
      <c r="E20" s="180"/>
      <c r="F20" s="144"/>
      <c r="G20" s="40"/>
      <c r="H20" s="143"/>
      <c r="I20" s="144"/>
      <c r="J20" s="37"/>
      <c r="K20" s="37"/>
      <c r="L20" s="37"/>
      <c r="M20" s="37"/>
      <c r="N20" s="37"/>
      <c r="O20" s="37"/>
      <c r="P20" s="37"/>
      <c r="Q20" s="37"/>
      <c r="R20" s="37"/>
      <c r="S20" s="37"/>
      <c r="T20" s="37"/>
      <c r="U20" s="37"/>
      <c r="V20" s="37"/>
      <c r="W20" s="37"/>
      <c r="X20" s="37"/>
      <c r="Y20" s="37"/>
      <c r="Z20" s="37"/>
      <c r="AA20" s="38"/>
    </row>
    <row r="21" spans="1:27" s="29" customFormat="1" ht="12.75" x14ac:dyDescent="0.2">
      <c r="A21" s="173" t="s">
        <v>69</v>
      </c>
      <c r="B21" s="174"/>
      <c r="C21" s="41"/>
      <c r="D21" s="143"/>
      <c r="E21" s="180"/>
      <c r="F21" s="144"/>
      <c r="G21" s="40"/>
      <c r="H21" s="143"/>
      <c r="I21" s="144"/>
      <c r="J21" s="37"/>
      <c r="K21" s="37"/>
      <c r="L21" s="37"/>
      <c r="M21" s="37"/>
      <c r="N21" s="37"/>
      <c r="O21" s="37"/>
      <c r="P21" s="37"/>
      <c r="Q21" s="37"/>
      <c r="R21" s="37"/>
      <c r="S21" s="37"/>
      <c r="T21" s="37"/>
      <c r="U21" s="37"/>
      <c r="V21" s="37"/>
      <c r="W21" s="37"/>
      <c r="X21" s="37"/>
      <c r="Y21" s="37"/>
      <c r="Z21" s="37"/>
      <c r="AA21" s="38"/>
    </row>
    <row r="22" spans="1:27" s="29" customFormat="1" ht="12.75" x14ac:dyDescent="0.2">
      <c r="A22" s="173" t="s">
        <v>70</v>
      </c>
      <c r="B22" s="174"/>
      <c r="C22" s="41"/>
      <c r="D22" s="143"/>
      <c r="E22" s="180"/>
      <c r="F22" s="144"/>
      <c r="G22" s="40"/>
      <c r="H22" s="143"/>
      <c r="I22" s="144"/>
      <c r="J22" s="37"/>
      <c r="K22" s="37"/>
      <c r="L22" s="37"/>
      <c r="M22" s="37"/>
      <c r="N22" s="37"/>
      <c r="O22" s="37"/>
      <c r="P22" s="37"/>
      <c r="Q22" s="37"/>
      <c r="R22" s="37"/>
      <c r="S22" s="37"/>
      <c r="T22" s="37"/>
      <c r="U22" s="37"/>
      <c r="V22" s="37"/>
      <c r="W22" s="37"/>
      <c r="X22" s="37"/>
      <c r="Y22" s="37"/>
      <c r="Z22" s="37"/>
      <c r="AA22" s="38"/>
    </row>
    <row r="23" spans="1:27" s="29" customFormat="1" ht="12.75" x14ac:dyDescent="0.2">
      <c r="A23" s="173" t="s">
        <v>59</v>
      </c>
      <c r="B23" s="174"/>
      <c r="C23" s="41"/>
      <c r="D23" s="143"/>
      <c r="E23" s="180"/>
      <c r="F23" s="144"/>
      <c r="G23" s="40"/>
      <c r="H23" s="143"/>
      <c r="I23" s="144"/>
      <c r="J23" s="37"/>
      <c r="K23" s="37"/>
      <c r="L23" s="37"/>
      <c r="M23" s="37"/>
      <c r="N23" s="37"/>
      <c r="O23" s="37"/>
      <c r="P23" s="37"/>
      <c r="Q23" s="37"/>
      <c r="R23" s="37"/>
      <c r="S23" s="37"/>
      <c r="T23" s="37"/>
      <c r="U23" s="37"/>
      <c r="V23" s="37"/>
      <c r="W23" s="37"/>
      <c r="X23" s="37"/>
      <c r="Y23" s="37"/>
      <c r="Z23" s="37"/>
      <c r="AA23" s="38"/>
    </row>
    <row r="24" spans="1:27" s="29" customFormat="1" ht="12.75" x14ac:dyDescent="0.2">
      <c r="A24" s="173" t="s">
        <v>58</v>
      </c>
      <c r="B24" s="174"/>
      <c r="C24" s="41"/>
      <c r="D24" s="143"/>
      <c r="E24" s="180"/>
      <c r="F24" s="144"/>
      <c r="G24" s="43"/>
      <c r="H24" s="143"/>
      <c r="I24" s="144"/>
      <c r="J24" s="37"/>
      <c r="K24" s="37"/>
      <c r="L24" s="37"/>
      <c r="M24" s="37"/>
      <c r="N24" s="37"/>
      <c r="O24" s="37"/>
      <c r="P24" s="37"/>
      <c r="Q24" s="37"/>
      <c r="R24" s="37"/>
      <c r="S24" s="37"/>
      <c r="T24" s="37"/>
      <c r="U24" s="37"/>
      <c r="V24" s="37"/>
      <c r="W24" s="37"/>
      <c r="X24" s="37"/>
      <c r="Y24" s="37"/>
      <c r="Z24" s="37"/>
      <c r="AA24" s="38"/>
    </row>
    <row r="25" spans="1:27" s="29" customFormat="1" ht="12.75" x14ac:dyDescent="0.2">
      <c r="A25" s="173" t="s">
        <v>63</v>
      </c>
      <c r="B25" s="174"/>
      <c r="C25" s="41"/>
      <c r="D25" s="143"/>
      <c r="E25" s="180"/>
      <c r="F25" s="144"/>
      <c r="G25" s="40"/>
      <c r="H25" s="143"/>
      <c r="I25" s="144"/>
      <c r="J25" s="37"/>
      <c r="K25" s="37"/>
      <c r="L25" s="37"/>
      <c r="M25" s="37"/>
      <c r="N25" s="37"/>
      <c r="O25" s="37"/>
      <c r="P25" s="37"/>
      <c r="Q25" s="37"/>
      <c r="R25" s="37"/>
      <c r="S25" s="37"/>
      <c r="T25" s="37"/>
      <c r="U25" s="37"/>
      <c r="V25" s="37"/>
      <c r="W25" s="37"/>
      <c r="X25" s="37"/>
      <c r="Y25" s="37"/>
      <c r="Z25" s="37"/>
      <c r="AA25" s="38"/>
    </row>
    <row r="26" spans="1:27" s="29" customFormat="1" ht="13.5" thickBot="1" x14ac:dyDescent="0.25">
      <c r="A26" s="145" t="s">
        <v>73</v>
      </c>
      <c r="B26" s="146"/>
      <c r="C26" s="41"/>
      <c r="D26" s="152"/>
      <c r="E26" s="153"/>
      <c r="F26" s="154"/>
      <c r="G26" s="43"/>
      <c r="H26" s="143"/>
      <c r="I26" s="144"/>
      <c r="J26" s="37"/>
      <c r="K26" s="37"/>
      <c r="L26" s="37"/>
      <c r="M26" s="37"/>
      <c r="N26" s="37"/>
      <c r="O26" s="37"/>
      <c r="P26" s="37"/>
      <c r="Q26" s="37"/>
      <c r="R26" s="37"/>
      <c r="S26" s="37"/>
      <c r="T26" s="37"/>
      <c r="U26" s="37"/>
      <c r="V26" s="37"/>
      <c r="W26" s="37"/>
      <c r="X26" s="37"/>
      <c r="Y26" s="37"/>
      <c r="Z26" s="37"/>
      <c r="AA26" s="38"/>
    </row>
    <row r="27" spans="1:27" s="29" customFormat="1" ht="13.5" thickBot="1" x14ac:dyDescent="0.25">
      <c r="A27" s="181" t="s">
        <v>61</v>
      </c>
      <c r="B27" s="182"/>
      <c r="C27" s="44"/>
      <c r="D27" s="183"/>
      <c r="E27" s="184"/>
      <c r="F27" s="185"/>
      <c r="G27" s="45"/>
      <c r="H27" s="186"/>
      <c r="I27" s="187"/>
      <c r="J27" s="46"/>
      <c r="K27" s="46"/>
      <c r="L27" s="46"/>
      <c r="M27" s="46"/>
      <c r="N27" s="46"/>
      <c r="O27" s="46"/>
      <c r="P27" s="46"/>
      <c r="Q27" s="46"/>
      <c r="R27" s="46"/>
      <c r="S27" s="46"/>
      <c r="T27" s="46"/>
      <c r="U27" s="46"/>
      <c r="V27" s="46"/>
      <c r="W27" s="46"/>
      <c r="X27" s="46"/>
      <c r="Y27" s="46"/>
      <c r="Z27" s="46"/>
      <c r="AA27" s="47"/>
    </row>
    <row r="28" spans="1:27" s="29" customFormat="1" ht="12.75" x14ac:dyDescent="0.2">
      <c r="A28" s="173" t="s">
        <v>62</v>
      </c>
      <c r="B28" s="174"/>
      <c r="C28" s="41"/>
      <c r="D28" s="143"/>
      <c r="E28" s="180"/>
      <c r="F28" s="144"/>
      <c r="G28" s="43"/>
      <c r="H28" s="143"/>
      <c r="I28" s="144"/>
      <c r="J28" s="37"/>
      <c r="K28" s="37"/>
      <c r="L28" s="37"/>
      <c r="M28" s="37"/>
      <c r="N28" s="37"/>
      <c r="O28" s="37"/>
      <c r="P28" s="37"/>
      <c r="Q28" s="37"/>
      <c r="R28" s="37"/>
      <c r="S28" s="37"/>
      <c r="T28" s="37"/>
      <c r="U28" s="37"/>
      <c r="V28" s="37"/>
      <c r="W28" s="37"/>
      <c r="X28" s="37"/>
      <c r="Y28" s="37"/>
      <c r="Z28" s="37"/>
      <c r="AA28" s="38"/>
    </row>
    <row r="29" spans="1:27" s="29" customFormat="1" ht="13.5" thickBot="1" x14ac:dyDescent="0.25">
      <c r="A29" s="175" t="s">
        <v>73</v>
      </c>
      <c r="B29" s="176"/>
      <c r="C29" s="48"/>
      <c r="D29" s="177"/>
      <c r="E29" s="178"/>
      <c r="F29" s="179"/>
      <c r="G29" s="49"/>
      <c r="H29" s="177"/>
      <c r="I29" s="179"/>
      <c r="J29" s="50"/>
      <c r="K29" s="50"/>
      <c r="L29" s="50"/>
      <c r="M29" s="50"/>
      <c r="N29" s="50"/>
      <c r="O29" s="50"/>
      <c r="P29" s="50"/>
      <c r="Q29" s="50"/>
      <c r="R29" s="50"/>
      <c r="S29" s="50"/>
      <c r="T29" s="50"/>
      <c r="U29" s="50"/>
      <c r="V29" s="50"/>
      <c r="W29" s="50"/>
      <c r="X29" s="50"/>
      <c r="Y29" s="50"/>
      <c r="Z29" s="50"/>
      <c r="AA29" s="51"/>
    </row>
    <row r="30" spans="1:27" s="29" customFormat="1" ht="12.75" x14ac:dyDescent="0.2">
      <c r="A30" s="30"/>
      <c r="B30" s="31"/>
      <c r="C30" s="32"/>
      <c r="D30" s="31"/>
      <c r="E30" s="31"/>
      <c r="F30" s="31"/>
      <c r="G30" s="32"/>
      <c r="H30" s="31"/>
      <c r="I30" s="31"/>
      <c r="J30" s="27"/>
      <c r="K30" s="28"/>
    </row>
    <row r="31" spans="1:27" s="29" customFormat="1" ht="12.75" x14ac:dyDescent="0.2">
      <c r="E31" s="33"/>
      <c r="J31" s="27"/>
      <c r="K31" s="28"/>
    </row>
  </sheetData>
  <sheetProtection algorithmName="SHA-512" hashValue="rw4s25JCc1Q4uyhp0JEEszmufURM8R2fdzwBf9i0rvwQ2mAhNMGOZr/Zdlm89axhW2qYrQmn3o2PtTIQ0XZvEw==" saltValue="c78QTG7Z/HRAtwB/cFu81A==" spinCount="100000" sheet="1" objects="1" scenarios="1" formatCells="0" formatColumns="0" formatRows="0" insertColumns="0" insertRows="0" deleteColumns="0" deleteRows="0"/>
  <mergeCells count="70">
    <mergeCell ref="Z12:Z13"/>
    <mergeCell ref="AA12:AA13"/>
    <mergeCell ref="J12:J13"/>
    <mergeCell ref="A21:B21"/>
    <mergeCell ref="D21:F21"/>
    <mergeCell ref="H21:I21"/>
    <mergeCell ref="D15:F15"/>
    <mergeCell ref="H15:I15"/>
    <mergeCell ref="D20:F20"/>
    <mergeCell ref="H20:I20"/>
    <mergeCell ref="A16:B16"/>
    <mergeCell ref="D16:F16"/>
    <mergeCell ref="H16:I16"/>
    <mergeCell ref="A20:B20"/>
    <mergeCell ref="A18:B18"/>
    <mergeCell ref="D18:F18"/>
    <mergeCell ref="A24:B24"/>
    <mergeCell ref="D24:F24"/>
    <mergeCell ref="H24:I24"/>
    <mergeCell ref="A22:B22"/>
    <mergeCell ref="D22:F22"/>
    <mergeCell ref="H22:I22"/>
    <mergeCell ref="A25:B25"/>
    <mergeCell ref="J4:M4"/>
    <mergeCell ref="J5:M8"/>
    <mergeCell ref="J11:AA11"/>
    <mergeCell ref="D7:I7"/>
    <mergeCell ref="A12:B13"/>
    <mergeCell ref="C12:C13"/>
    <mergeCell ref="D12:F13"/>
    <mergeCell ref="G12:G13"/>
    <mergeCell ref="H12:I13"/>
    <mergeCell ref="A11:I11"/>
    <mergeCell ref="D25:F25"/>
    <mergeCell ref="H25:I25"/>
    <mergeCell ref="A23:B23"/>
    <mergeCell ref="D23:F23"/>
    <mergeCell ref="H23:I23"/>
    <mergeCell ref="A14:B14"/>
    <mergeCell ref="D14:F14"/>
    <mergeCell ref="H14:I14"/>
    <mergeCell ref="A15:B15"/>
    <mergeCell ref="A29:B29"/>
    <mergeCell ref="D29:F29"/>
    <mergeCell ref="H29:I29"/>
    <mergeCell ref="A26:B26"/>
    <mergeCell ref="D26:F26"/>
    <mergeCell ref="H26:I26"/>
    <mergeCell ref="A28:B28"/>
    <mergeCell ref="D28:F28"/>
    <mergeCell ref="H28:I28"/>
    <mergeCell ref="A27:B27"/>
    <mergeCell ref="D27:F27"/>
    <mergeCell ref="H27:I27"/>
    <mergeCell ref="H18:I18"/>
    <mergeCell ref="A19:B19"/>
    <mergeCell ref="D19:F19"/>
    <mergeCell ref="H19:I19"/>
    <mergeCell ref="A1:M1"/>
    <mergeCell ref="A2:M2"/>
    <mergeCell ref="A17:B17"/>
    <mergeCell ref="D17:F17"/>
    <mergeCell ref="H17:I17"/>
    <mergeCell ref="A8:C8"/>
    <mergeCell ref="D8:I8"/>
    <mergeCell ref="A5:C5"/>
    <mergeCell ref="D5:I5"/>
    <mergeCell ref="A6:C6"/>
    <mergeCell ref="D6:I6"/>
    <mergeCell ref="A4:I4"/>
  </mergeCells>
  <conditionalFormatting sqref="D56:D71">
    <cfRule type="expression" dxfId="0" priority="1">
      <formula>$K$13="Insert option name or description"</formula>
    </cfRule>
  </conditionalFormatting>
  <pageMargins left="0.70866141732283472" right="0.70866141732283472" top="0.74803149606299213" bottom="0.74803149606299213" header="0.31496062992125984" footer="0.31496062992125984"/>
  <pageSetup paperSize="8"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Lists!$A$3:$A$4</xm:f>
          </x14:formula1>
          <xm:sqref>C30</xm:sqref>
        </x14:dataValidation>
        <x14:dataValidation type="list" allowBlank="1" showInputMessage="1" showErrorMessage="1">
          <x14:formula1>
            <xm:f>Lists!$A$3:$A$5</xm:f>
          </x14:formula1>
          <xm:sqref>C14:C29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3"/>
  <sheetViews>
    <sheetView showGridLines="0" view="pageBreakPreview" zoomScaleNormal="100" zoomScaleSheetLayoutView="100" workbookViewId="0">
      <selection activeCell="D56" sqref="D56"/>
    </sheetView>
  </sheetViews>
  <sheetFormatPr defaultRowHeight="15" x14ac:dyDescent="0.25"/>
  <cols>
    <col min="1" max="1" width="9.140625" style="18"/>
    <col min="2" max="2" width="8.7109375" style="18" customWidth="1"/>
    <col min="3" max="3" width="9.28515625" style="18" customWidth="1"/>
    <col min="4" max="4" width="18.85546875" style="28" customWidth="1"/>
    <col min="5" max="12" width="18.85546875" style="18" customWidth="1"/>
    <col min="13" max="13" width="15.42578125" style="18" bestFit="1" customWidth="1"/>
    <col min="14" max="16384" width="9.140625" style="18"/>
  </cols>
  <sheetData>
    <row r="1" spans="1:13" ht="69.75" customHeight="1" x14ac:dyDescent="0.25">
      <c r="A1" s="150" t="s">
        <v>116</v>
      </c>
      <c r="B1" s="150"/>
      <c r="C1" s="150"/>
      <c r="D1" s="150"/>
      <c r="E1" s="150"/>
      <c r="F1" s="150"/>
      <c r="G1" s="150"/>
      <c r="H1" s="150"/>
      <c r="I1" s="150"/>
      <c r="J1" s="150"/>
      <c r="K1" s="150"/>
      <c r="L1" s="150"/>
    </row>
    <row r="2" spans="1:13" s="19" customFormat="1" ht="33" customHeight="1" thickBot="1" x14ac:dyDescent="0.3">
      <c r="A2" s="228" t="s">
        <v>123</v>
      </c>
      <c r="B2" s="228"/>
      <c r="C2" s="228"/>
      <c r="D2" s="228"/>
      <c r="E2" s="228"/>
      <c r="F2" s="228"/>
      <c r="G2" s="228"/>
      <c r="H2" s="228"/>
      <c r="I2" s="228"/>
      <c r="J2" s="228"/>
      <c r="K2" s="228"/>
      <c r="L2" s="228"/>
    </row>
    <row r="3" spans="1:13" ht="35.1" customHeight="1" thickBot="1" x14ac:dyDescent="0.3">
      <c r="A3" s="277" t="s">
        <v>135</v>
      </c>
      <c r="B3" s="278"/>
      <c r="C3" s="278"/>
      <c r="D3" s="278"/>
      <c r="E3" s="278"/>
      <c r="F3" s="278"/>
      <c r="G3" s="279"/>
      <c r="H3" s="277" t="s">
        <v>102</v>
      </c>
      <c r="I3" s="278"/>
      <c r="J3" s="278"/>
      <c r="K3" s="278"/>
      <c r="L3" s="279"/>
      <c r="M3" s="56"/>
    </row>
    <row r="4" spans="1:13" ht="20.100000000000001" customHeight="1" x14ac:dyDescent="0.25">
      <c r="A4" s="160" t="s">
        <v>48</v>
      </c>
      <c r="B4" s="161"/>
      <c r="C4" s="162"/>
      <c r="D4" s="280" t="str">
        <f>IF(Introduction!D16="","",Introduction!D16)</f>
        <v/>
      </c>
      <c r="E4" s="281"/>
      <c r="F4" s="281"/>
      <c r="G4" s="282"/>
      <c r="H4" s="283" t="str">
        <f>IF('Prelim EHIA (input)'!J5="","",'Prelim EHIA (input)'!J5)</f>
        <v/>
      </c>
      <c r="I4" s="284"/>
      <c r="J4" s="284"/>
      <c r="K4" s="284"/>
      <c r="L4" s="285"/>
      <c r="M4" s="57"/>
    </row>
    <row r="5" spans="1:13" ht="20.100000000000001" customHeight="1" x14ac:dyDescent="0.25">
      <c r="A5" s="165" t="s">
        <v>132</v>
      </c>
      <c r="B5" s="166"/>
      <c r="C5" s="167"/>
      <c r="D5" s="229" t="str">
        <f>IF('Prelim EHIA (input)'!D6:I6="","",'Prelim EHIA (input)'!D6:I6)</f>
        <v/>
      </c>
      <c r="E5" s="230"/>
      <c r="F5" s="230"/>
      <c r="G5" s="231"/>
      <c r="H5" s="286"/>
      <c r="I5" s="287"/>
      <c r="J5" s="287"/>
      <c r="K5" s="287"/>
      <c r="L5" s="288"/>
      <c r="M5" s="57"/>
    </row>
    <row r="6" spans="1:13" ht="20.100000000000001" customHeight="1" x14ac:dyDescent="0.25">
      <c r="A6" s="23"/>
      <c r="B6" s="24"/>
      <c r="C6" s="25" t="s">
        <v>126</v>
      </c>
      <c r="D6" s="229" t="str">
        <f>IF(Introduction!D19:K19="","",Introduction!D19:K19)</f>
        <v/>
      </c>
      <c r="E6" s="230"/>
      <c r="F6" s="230"/>
      <c r="G6" s="231"/>
      <c r="H6" s="286"/>
      <c r="I6" s="287"/>
      <c r="J6" s="287"/>
      <c r="K6" s="287"/>
      <c r="L6" s="288"/>
      <c r="M6" s="57"/>
    </row>
    <row r="7" spans="1:13" ht="20.100000000000001" customHeight="1" x14ac:dyDescent="0.25">
      <c r="A7" s="23"/>
      <c r="B7" s="24"/>
      <c r="C7" s="25" t="s">
        <v>53</v>
      </c>
      <c r="D7" s="229" t="str">
        <f>IF('Prelim EHIA (input)'!D7:I7="","",'Prelim EHIA (input)'!D7:I7)</f>
        <v/>
      </c>
      <c r="E7" s="230"/>
      <c r="F7" s="230"/>
      <c r="G7" s="231"/>
      <c r="H7" s="286"/>
      <c r="I7" s="287"/>
      <c r="J7" s="287"/>
      <c r="K7" s="287"/>
      <c r="L7" s="288"/>
      <c r="M7" s="57"/>
    </row>
    <row r="8" spans="1:13" ht="20.100000000000001" customHeight="1" thickBot="1" x14ac:dyDescent="0.3">
      <c r="A8" s="155" t="s">
        <v>133</v>
      </c>
      <c r="B8" s="156"/>
      <c r="C8" s="157"/>
      <c r="D8" s="223" t="str">
        <f>IF('Prelim EHIA (input)'!D8:I8="","",'Prelim EHIA (input)'!D8:I8)</f>
        <v/>
      </c>
      <c r="E8" s="224"/>
      <c r="F8" s="224"/>
      <c r="G8" s="225"/>
      <c r="H8" s="289"/>
      <c r="I8" s="290"/>
      <c r="J8" s="290"/>
      <c r="K8" s="290"/>
      <c r="L8" s="291"/>
      <c r="M8" s="57"/>
    </row>
    <row r="9" spans="1:13" s="19" customFormat="1" ht="18.75" customHeight="1" thickBot="1" x14ac:dyDescent="0.3">
      <c r="A9" s="58"/>
      <c r="B9" s="58"/>
      <c r="C9" s="58"/>
      <c r="D9" s="58"/>
      <c r="E9" s="58"/>
      <c r="F9" s="58"/>
      <c r="G9" s="59"/>
      <c r="H9" s="59"/>
      <c r="I9" s="59"/>
      <c r="J9" s="59"/>
      <c r="K9" s="59"/>
      <c r="L9" s="59"/>
    </row>
    <row r="10" spans="1:13" s="19" customFormat="1" ht="15.75" thickBot="1" x14ac:dyDescent="0.3">
      <c r="A10" s="232" t="s">
        <v>100</v>
      </c>
      <c r="B10" s="233"/>
      <c r="C10" s="233"/>
      <c r="D10" s="60"/>
      <c r="E10" s="61"/>
      <c r="F10" s="61"/>
      <c r="G10" s="61"/>
      <c r="H10" s="61"/>
      <c r="I10" s="61"/>
      <c r="J10" s="61"/>
      <c r="K10" s="61"/>
      <c r="L10" s="62"/>
    </row>
    <row r="11" spans="1:13" s="19" customFormat="1" ht="15" customHeight="1" x14ac:dyDescent="0.25">
      <c r="A11" s="234" t="s">
        <v>75</v>
      </c>
      <c r="B11" s="235"/>
      <c r="C11" s="236" t="s">
        <v>76</v>
      </c>
      <c r="D11" s="234" t="s">
        <v>97</v>
      </c>
      <c r="E11" s="237"/>
      <c r="F11" s="237"/>
      <c r="G11" s="214" t="s">
        <v>54</v>
      </c>
      <c r="H11" s="237" t="s">
        <v>105</v>
      </c>
      <c r="I11" s="237"/>
      <c r="J11" s="237"/>
      <c r="K11" s="237"/>
      <c r="L11" s="235"/>
    </row>
    <row r="12" spans="1:13" s="19" customFormat="1" ht="21" customHeight="1" thickBot="1" x14ac:dyDescent="0.3">
      <c r="A12" s="208"/>
      <c r="B12" s="209"/>
      <c r="C12" s="211"/>
      <c r="D12" s="208"/>
      <c r="E12" s="213"/>
      <c r="F12" s="213"/>
      <c r="G12" s="215"/>
      <c r="H12" s="213"/>
      <c r="I12" s="213"/>
      <c r="J12" s="213"/>
      <c r="K12" s="213"/>
      <c r="L12" s="209"/>
    </row>
    <row r="13" spans="1:13" s="19" customFormat="1" ht="60" customHeight="1" x14ac:dyDescent="0.25">
      <c r="A13" s="238" t="s">
        <v>57</v>
      </c>
      <c r="B13" s="239"/>
      <c r="C13" s="63" t="str">
        <f>IF('Prelim EHIA (input)'!C14="","",'Prelim EHIA (input)'!C14)</f>
        <v/>
      </c>
      <c r="D13" s="240" t="str">
        <f>IF('Prelim EHIA (input)'!D14:F14="","",'Prelim EHIA (input)'!D14:F14)</f>
        <v/>
      </c>
      <c r="E13" s="241"/>
      <c r="F13" s="241"/>
      <c r="G13" s="64" t="str">
        <f>IF('Prelim EHIA (input)'!G14="","",'Prelim EHIA (input)'!G14)</f>
        <v/>
      </c>
      <c r="H13" s="240" t="str">
        <f>IF('Prelim EHIA (input)'!H14:I14="","",'Prelim EHIA (input)'!H14:I14)</f>
        <v/>
      </c>
      <c r="I13" s="241"/>
      <c r="J13" s="241"/>
      <c r="K13" s="241"/>
      <c r="L13" s="247"/>
    </row>
    <row r="14" spans="1:13" s="19" customFormat="1" ht="60" customHeight="1" x14ac:dyDescent="0.25">
      <c r="A14" s="173" t="s">
        <v>55</v>
      </c>
      <c r="B14" s="174"/>
      <c r="C14" s="65" t="str">
        <f>IF('Prelim EHIA (input)'!C15="","",'Prelim EHIA (input)'!C15)</f>
        <v/>
      </c>
      <c r="D14" s="242" t="str">
        <f>IF('Prelim EHIA (input)'!D15:F15="","",'Prelim EHIA (input)'!D15:F15)</f>
        <v/>
      </c>
      <c r="E14" s="243"/>
      <c r="F14" s="243"/>
      <c r="G14" s="66" t="str">
        <f>IF('Prelim EHIA (input)'!G15="","",'Prelim EHIA (input)'!G15)</f>
        <v/>
      </c>
      <c r="H14" s="242" t="str">
        <f>IF('Prelim EHIA (input)'!H15:I15="","",'Prelim EHIA (input)'!H15:I15)</f>
        <v/>
      </c>
      <c r="I14" s="243"/>
      <c r="J14" s="243"/>
      <c r="K14" s="243"/>
      <c r="L14" s="248"/>
    </row>
    <row r="15" spans="1:13" s="19" customFormat="1" ht="60" customHeight="1" x14ac:dyDescent="0.25">
      <c r="A15" s="145" t="s">
        <v>56</v>
      </c>
      <c r="B15" s="146"/>
      <c r="C15" s="65" t="str">
        <f>IF('Prelim EHIA (input)'!C16="","",'Prelim EHIA (input)'!C16)</f>
        <v/>
      </c>
      <c r="D15" s="242" t="str">
        <f>IF('Prelim EHIA (input)'!D16:F16="","",'Prelim EHIA (input)'!D16:F16)</f>
        <v/>
      </c>
      <c r="E15" s="243"/>
      <c r="F15" s="243"/>
      <c r="G15" s="66" t="str">
        <f>IF('Prelim EHIA (input)'!G16="","",'Prelim EHIA (input)'!G16)</f>
        <v/>
      </c>
      <c r="H15" s="242" t="str">
        <f>IF('Prelim EHIA (input)'!H16:I16="","",'Prelim EHIA (input)'!H16:I16)</f>
        <v/>
      </c>
      <c r="I15" s="243"/>
      <c r="J15" s="243"/>
      <c r="K15" s="243"/>
      <c r="L15" s="248"/>
    </row>
    <row r="16" spans="1:13" s="19" customFormat="1" ht="60" customHeight="1" x14ac:dyDescent="0.25">
      <c r="A16" s="145" t="s">
        <v>72</v>
      </c>
      <c r="B16" s="146"/>
      <c r="C16" s="65" t="str">
        <f>IF('Prelim EHIA (input)'!C17="","",'Prelim EHIA (input)'!C17)</f>
        <v/>
      </c>
      <c r="D16" s="242" t="str">
        <f>IF('Prelim EHIA (input)'!D17:F17="","",'Prelim EHIA (input)'!D17:F17)</f>
        <v/>
      </c>
      <c r="E16" s="243"/>
      <c r="F16" s="243"/>
      <c r="G16" s="66" t="str">
        <f>IF('Prelim EHIA (input)'!G17="","",'Prelim EHIA (input)'!G17)</f>
        <v/>
      </c>
      <c r="H16" s="242" t="str">
        <f>IF('Prelim EHIA (input)'!H17:I17="","",'Prelim EHIA (input)'!H17:I17)</f>
        <v/>
      </c>
      <c r="I16" s="243"/>
      <c r="J16" s="243"/>
      <c r="K16" s="243"/>
      <c r="L16" s="248"/>
    </row>
    <row r="17" spans="1:12" s="19" customFormat="1" ht="60" customHeight="1" x14ac:dyDescent="0.25">
      <c r="A17" s="173" t="s">
        <v>74</v>
      </c>
      <c r="B17" s="174"/>
      <c r="C17" s="65" t="str">
        <f>IF('Prelim EHIA (input)'!C18="","",'Prelim EHIA (input)'!C18)</f>
        <v/>
      </c>
      <c r="D17" s="242" t="str">
        <f>IF('Prelim EHIA (input)'!D18:F18="","",'Prelim EHIA (input)'!D18:F18)</f>
        <v/>
      </c>
      <c r="E17" s="243"/>
      <c r="F17" s="243"/>
      <c r="G17" s="66" t="str">
        <f>IF('Prelim EHIA (input)'!G18="","",'Prelim EHIA (input)'!G18)</f>
        <v/>
      </c>
      <c r="H17" s="242" t="str">
        <f>IF('Prelim EHIA (input)'!H18:I18="","",'Prelim EHIA (input)'!H18:I18)</f>
        <v/>
      </c>
      <c r="I17" s="243"/>
      <c r="J17" s="243"/>
      <c r="K17" s="243"/>
      <c r="L17" s="248"/>
    </row>
    <row r="18" spans="1:12" s="19" customFormat="1" ht="60" customHeight="1" x14ac:dyDescent="0.25">
      <c r="A18" s="145" t="s">
        <v>60</v>
      </c>
      <c r="B18" s="146"/>
      <c r="C18" s="65" t="str">
        <f>IF('Prelim EHIA (input)'!C19="","",'Prelim EHIA (input)'!C19)</f>
        <v/>
      </c>
      <c r="D18" s="242" t="str">
        <f>IF('Prelim EHIA (input)'!D19:F19="","",'Prelim EHIA (input)'!D19:F19)</f>
        <v/>
      </c>
      <c r="E18" s="243"/>
      <c r="F18" s="243"/>
      <c r="G18" s="66" t="str">
        <f>IF('Prelim EHIA (input)'!G19="","",'Prelim EHIA (input)'!G19)</f>
        <v/>
      </c>
      <c r="H18" s="242" t="str">
        <f>IF('Prelim EHIA (input)'!H19:I19="","",'Prelim EHIA (input)'!H19:I19)</f>
        <v/>
      </c>
      <c r="I18" s="243"/>
      <c r="J18" s="243"/>
      <c r="K18" s="243"/>
      <c r="L18" s="248"/>
    </row>
    <row r="19" spans="1:12" s="19" customFormat="1" ht="60" customHeight="1" x14ac:dyDescent="0.25">
      <c r="A19" s="173" t="s">
        <v>71</v>
      </c>
      <c r="B19" s="174"/>
      <c r="C19" s="65" t="str">
        <f>IF('Prelim EHIA (input)'!C20="","",'Prelim EHIA (input)'!C20)</f>
        <v/>
      </c>
      <c r="D19" s="242" t="str">
        <f>IF('Prelim EHIA (input)'!D20:F20="","",'Prelim EHIA (input)'!D20:F20)</f>
        <v/>
      </c>
      <c r="E19" s="243"/>
      <c r="F19" s="243"/>
      <c r="G19" s="66" t="str">
        <f>IF('Prelim EHIA (input)'!G20="","",'Prelim EHIA (input)'!G20)</f>
        <v/>
      </c>
      <c r="H19" s="242" t="str">
        <f>IF('Prelim EHIA (input)'!H20:I20="","",'Prelim EHIA (input)'!H20:I20)</f>
        <v/>
      </c>
      <c r="I19" s="243"/>
      <c r="J19" s="243"/>
      <c r="K19" s="243"/>
      <c r="L19" s="248"/>
    </row>
    <row r="20" spans="1:12" s="19" customFormat="1" ht="60" customHeight="1" x14ac:dyDescent="0.25">
      <c r="A20" s="173" t="s">
        <v>69</v>
      </c>
      <c r="B20" s="174"/>
      <c r="C20" s="65" t="str">
        <f>IF('Prelim EHIA (input)'!C21="","",'Prelim EHIA (input)'!C21)</f>
        <v/>
      </c>
      <c r="D20" s="242" t="str">
        <f>IF('Prelim EHIA (input)'!D21:F21="","",'Prelim EHIA (input)'!D21:F21)</f>
        <v/>
      </c>
      <c r="E20" s="243"/>
      <c r="F20" s="243"/>
      <c r="G20" s="66" t="str">
        <f>IF('Prelim EHIA (input)'!G21="","",'Prelim EHIA (input)'!G21)</f>
        <v/>
      </c>
      <c r="H20" s="242" t="str">
        <f>IF('Prelim EHIA (input)'!H21:I21="","",'Prelim EHIA (input)'!H21:I21)</f>
        <v/>
      </c>
      <c r="I20" s="243"/>
      <c r="J20" s="243"/>
      <c r="K20" s="243"/>
      <c r="L20" s="248"/>
    </row>
    <row r="21" spans="1:12" s="19" customFormat="1" ht="60" customHeight="1" thickBot="1" x14ac:dyDescent="0.3">
      <c r="A21" s="175" t="s">
        <v>70</v>
      </c>
      <c r="B21" s="176"/>
      <c r="C21" s="67" t="str">
        <f>IF('Prelim EHIA (input)'!C22="","",'Prelim EHIA (input)'!C22)</f>
        <v/>
      </c>
      <c r="D21" s="273" t="str">
        <f>IF('Prelim EHIA (input)'!D22:F22="","",'Prelim EHIA (input)'!D22:F22)</f>
        <v/>
      </c>
      <c r="E21" s="274"/>
      <c r="F21" s="274"/>
      <c r="G21" s="68" t="str">
        <f>IF('Prelim EHIA (input)'!G22="","",'Prelim EHIA (input)'!G22)</f>
        <v/>
      </c>
      <c r="H21" s="273" t="str">
        <f>IF('Prelim EHIA (input)'!H22:I22="","",'Prelim EHIA (input)'!H22:I22)</f>
        <v/>
      </c>
      <c r="I21" s="274"/>
      <c r="J21" s="274"/>
      <c r="K21" s="274"/>
      <c r="L21" s="276"/>
    </row>
    <row r="23" spans="1:12" ht="9.9499999999999993" customHeight="1" thickBot="1" x14ac:dyDescent="0.3"/>
    <row r="24" spans="1:12" s="19" customFormat="1" ht="15.75" thickBot="1" x14ac:dyDescent="0.3">
      <c r="A24" s="232" t="s">
        <v>106</v>
      </c>
      <c r="B24" s="233"/>
      <c r="C24" s="233"/>
      <c r="D24" s="60"/>
      <c r="E24" s="61"/>
      <c r="F24" s="61"/>
      <c r="G24" s="61"/>
      <c r="H24" s="61"/>
      <c r="I24" s="61"/>
      <c r="J24" s="61"/>
      <c r="K24" s="61"/>
      <c r="L24" s="62"/>
    </row>
    <row r="25" spans="1:12" s="19" customFormat="1" ht="15" customHeight="1" x14ac:dyDescent="0.25">
      <c r="A25" s="234" t="s">
        <v>75</v>
      </c>
      <c r="B25" s="235"/>
      <c r="C25" s="236" t="s">
        <v>76</v>
      </c>
      <c r="D25" s="234" t="s">
        <v>97</v>
      </c>
      <c r="E25" s="237"/>
      <c r="F25" s="237"/>
      <c r="G25" s="214" t="s">
        <v>54</v>
      </c>
      <c r="H25" s="237" t="s">
        <v>105</v>
      </c>
      <c r="I25" s="237"/>
      <c r="J25" s="237"/>
      <c r="K25" s="237"/>
      <c r="L25" s="235"/>
    </row>
    <row r="26" spans="1:12" s="19" customFormat="1" ht="21" customHeight="1" thickBot="1" x14ac:dyDescent="0.3">
      <c r="A26" s="208"/>
      <c r="B26" s="209"/>
      <c r="C26" s="211"/>
      <c r="D26" s="208"/>
      <c r="E26" s="213"/>
      <c r="F26" s="213"/>
      <c r="G26" s="215"/>
      <c r="H26" s="213"/>
      <c r="I26" s="213"/>
      <c r="J26" s="213"/>
      <c r="K26" s="213"/>
      <c r="L26" s="209"/>
    </row>
    <row r="27" spans="1:12" s="19" customFormat="1" ht="60" customHeight="1" x14ac:dyDescent="0.25">
      <c r="A27" s="173" t="s">
        <v>59</v>
      </c>
      <c r="B27" s="174"/>
      <c r="C27" s="65" t="str">
        <f>IF('Prelim EHIA (input)'!C23="","",'Prelim EHIA (input)'!C23)</f>
        <v/>
      </c>
      <c r="D27" s="242" t="str">
        <f>IF('Prelim EHIA (input)'!D23:F23="","",'Prelim EHIA (input)'!D23:F23)</f>
        <v/>
      </c>
      <c r="E27" s="243"/>
      <c r="F27" s="243"/>
      <c r="G27" s="64" t="str">
        <f>IF('Prelim EHIA (input)'!G23="", "", 'Prelim EHIA (input)'!G23)</f>
        <v/>
      </c>
      <c r="H27" s="242" t="str">
        <f>IF('Prelim EHIA (input)'!H23:I23="","",'Prelim EHIA (input)'!H23:I23)</f>
        <v/>
      </c>
      <c r="I27" s="243"/>
      <c r="J27" s="243"/>
      <c r="K27" s="243"/>
      <c r="L27" s="248"/>
    </row>
    <row r="28" spans="1:12" s="19" customFormat="1" ht="60" customHeight="1" x14ac:dyDescent="0.25">
      <c r="A28" s="173" t="s">
        <v>58</v>
      </c>
      <c r="B28" s="174"/>
      <c r="C28" s="65" t="str">
        <f>IF('Prelim EHIA (input)'!C24="","",'Prelim EHIA (input)'!C24)</f>
        <v/>
      </c>
      <c r="D28" s="242" t="str">
        <f>IF('Prelim EHIA (input)'!D24:F24="","",'Prelim EHIA (input)'!D24:F24)</f>
        <v/>
      </c>
      <c r="E28" s="243"/>
      <c r="F28" s="243"/>
      <c r="G28" s="66" t="str">
        <f>IF('Prelim EHIA (input)'!G24="", "", 'Prelim EHIA (input)'!G24)</f>
        <v/>
      </c>
      <c r="H28" s="242" t="str">
        <f>IF('Prelim EHIA (input)'!H24:I24="","",'Prelim EHIA (input)'!H24:I24)</f>
        <v/>
      </c>
      <c r="I28" s="243"/>
      <c r="J28" s="243"/>
      <c r="K28" s="243"/>
      <c r="L28" s="248"/>
    </row>
    <row r="29" spans="1:12" s="19" customFormat="1" ht="60" customHeight="1" x14ac:dyDescent="0.25">
      <c r="A29" s="145" t="s">
        <v>63</v>
      </c>
      <c r="B29" s="146"/>
      <c r="C29" s="65" t="str">
        <f>IF('Prelim EHIA (input)'!C25="","",'Prelim EHIA (input)'!C25)</f>
        <v/>
      </c>
      <c r="D29" s="221" t="str">
        <f>IF('Prelim EHIA (input)'!D25:F25="","",'Prelim EHIA (input)'!D25:F25)</f>
        <v/>
      </c>
      <c r="E29" s="222"/>
      <c r="F29" s="222"/>
      <c r="G29" s="69" t="str">
        <f>IF('Prelim EHIA (input)'!G25="", "", 'Prelim EHIA (input)'!G25)</f>
        <v/>
      </c>
      <c r="H29" s="221" t="str">
        <f>IF('Prelim EHIA (input)'!H25:I25="","",'Prelim EHIA (input)'!H25:I25)</f>
        <v/>
      </c>
      <c r="I29" s="222"/>
      <c r="J29" s="222"/>
      <c r="K29" s="222"/>
      <c r="L29" s="275"/>
    </row>
    <row r="30" spans="1:12" s="19" customFormat="1" ht="60" customHeight="1" thickBot="1" x14ac:dyDescent="0.3">
      <c r="A30" s="226" t="s">
        <v>73</v>
      </c>
      <c r="B30" s="227"/>
      <c r="C30" s="70" t="str">
        <f>IF('Prelim EHIA (input)'!C26="","",'Prelim EHIA (input)'!C26)</f>
        <v/>
      </c>
      <c r="D30" s="292" t="str">
        <f>IF('Prelim EHIA (input)'!D26:F26="","",'Prelim EHIA (input)'!D26:F26)</f>
        <v/>
      </c>
      <c r="E30" s="293"/>
      <c r="F30" s="293"/>
      <c r="G30" s="68" t="str">
        <f>IF('Prelim EHIA (input)'!G26="", "", 'Prelim EHIA (input)'!G26)</f>
        <v/>
      </c>
      <c r="H30" s="273" t="str">
        <f>IF('Prelim EHIA (input)'!H26:I26="","",'Prelim EHIA (input)'!H26:I26)</f>
        <v/>
      </c>
      <c r="I30" s="274"/>
      <c r="J30" s="274"/>
      <c r="K30" s="274"/>
      <c r="L30" s="276"/>
    </row>
    <row r="31" spans="1:12" s="19" customFormat="1" ht="15.75" thickBot="1" x14ac:dyDescent="0.3">
      <c r="A31" s="181" t="s">
        <v>61</v>
      </c>
      <c r="B31" s="182"/>
      <c r="C31" s="71" t="str">
        <f>IF('Prelim EHIA (input)'!C27="","",'Prelim EHIA (input)'!C27)</f>
        <v/>
      </c>
      <c r="D31" s="244" t="str">
        <f>IF('Prelim EHIA (input)'!D27:F27="","",'Prelim EHIA (input)'!D27:F27)</f>
        <v/>
      </c>
      <c r="E31" s="245"/>
      <c r="F31" s="245"/>
      <c r="G31" s="72" t="str">
        <f>IF('Prelim EHIA (input)'!G27="", "", 'Prelim EHIA (input)'!G27)</f>
        <v/>
      </c>
      <c r="H31" s="244" t="str">
        <f>IF('Prelim EHIA (input)'!H27:I27="","",'Prelim EHIA (input)'!H27:I27)</f>
        <v/>
      </c>
      <c r="I31" s="245"/>
      <c r="J31" s="245"/>
      <c r="K31" s="245"/>
      <c r="L31" s="246"/>
    </row>
    <row r="32" spans="1:12" s="19" customFormat="1" ht="60" customHeight="1" x14ac:dyDescent="0.25">
      <c r="A32" s="145" t="s">
        <v>62</v>
      </c>
      <c r="B32" s="146"/>
      <c r="C32" s="65" t="str">
        <f>IF('Prelim EHIA (input)'!C28="","",'Prelim EHIA (input)'!C28)</f>
        <v/>
      </c>
      <c r="D32" s="221" t="str">
        <f>IF('Prelim EHIA (input)'!D28:F28="","",'Prelim EHIA (input)'!D28:F28)</f>
        <v/>
      </c>
      <c r="E32" s="222"/>
      <c r="F32" s="222"/>
      <c r="G32" s="64" t="str">
        <f>IF('Prelim EHIA (input)'!G28="", "", 'Prelim EHIA (input)'!G28)</f>
        <v/>
      </c>
      <c r="H32" s="221" t="str">
        <f>IF('Prelim EHIA (input)'!H28:I28="","",'Prelim EHIA (input)'!H28:I28)</f>
        <v/>
      </c>
      <c r="I32" s="222"/>
      <c r="J32" s="222"/>
      <c r="K32" s="222"/>
      <c r="L32" s="275"/>
    </row>
    <row r="33" spans="1:12" s="29" customFormat="1" ht="60" customHeight="1" thickBot="1" x14ac:dyDescent="0.25">
      <c r="A33" s="175" t="s">
        <v>73</v>
      </c>
      <c r="B33" s="176"/>
      <c r="C33" s="67" t="str">
        <f>IF('Prelim EHIA (input)'!C29="","",'Prelim EHIA (input)'!C29)</f>
        <v/>
      </c>
      <c r="D33" s="273" t="str">
        <f>IF('Prelim EHIA (input)'!D29:F29="","",'Prelim EHIA (input)'!D29:F29)</f>
        <v/>
      </c>
      <c r="E33" s="274"/>
      <c r="F33" s="274"/>
      <c r="G33" s="68" t="str">
        <f>IF('Prelim EHIA (input)'!G29="", "", 'Prelim EHIA (input)'!G29)</f>
        <v/>
      </c>
      <c r="H33" s="273" t="str">
        <f>IF('Prelim EHIA (input)'!H29:I29="","",'Prelim EHIA (input)'!H29:I29)</f>
        <v/>
      </c>
      <c r="I33" s="274"/>
      <c r="J33" s="274"/>
      <c r="K33" s="274"/>
      <c r="L33" s="276"/>
    </row>
    <row r="34" spans="1:12" s="29" customFormat="1" ht="9.9499999999999993" customHeight="1" thickBot="1" x14ac:dyDescent="0.25">
      <c r="A34" s="73"/>
      <c r="B34" s="73"/>
      <c r="C34" s="73"/>
      <c r="D34" s="74"/>
      <c r="E34" s="74"/>
      <c r="F34" s="74"/>
      <c r="G34" s="75"/>
      <c r="H34" s="74"/>
      <c r="I34" s="74"/>
      <c r="J34" s="76"/>
    </row>
    <row r="35" spans="1:12" s="29" customFormat="1" ht="13.5" customHeight="1" thickBot="1" x14ac:dyDescent="0.25">
      <c r="A35" s="77" t="s">
        <v>101</v>
      </c>
      <c r="B35" s="78"/>
      <c r="C35" s="78"/>
      <c r="D35" s="79"/>
      <c r="E35" s="79"/>
      <c r="F35" s="79"/>
      <c r="G35" s="80"/>
      <c r="H35" s="79"/>
      <c r="I35" s="79"/>
      <c r="J35" s="81"/>
      <c r="K35" s="82"/>
      <c r="L35" s="83"/>
    </row>
    <row r="36" spans="1:12" s="29" customFormat="1" ht="12.75" customHeight="1" x14ac:dyDescent="0.2">
      <c r="A36" s="206" t="s">
        <v>75</v>
      </c>
      <c r="B36" s="207"/>
      <c r="C36" s="210" t="s">
        <v>76</v>
      </c>
      <c r="D36" s="206" t="s">
        <v>68</v>
      </c>
      <c r="E36" s="212"/>
      <c r="F36" s="207"/>
      <c r="G36" s="206" t="s">
        <v>64</v>
      </c>
      <c r="H36" s="212"/>
      <c r="I36" s="207"/>
      <c r="J36" s="212" t="s">
        <v>80</v>
      </c>
      <c r="K36" s="212"/>
      <c r="L36" s="207"/>
    </row>
    <row r="37" spans="1:12" s="29" customFormat="1" ht="24.75" customHeight="1" thickBot="1" x14ac:dyDescent="0.25">
      <c r="A37" s="208"/>
      <c r="B37" s="209"/>
      <c r="C37" s="211"/>
      <c r="D37" s="208"/>
      <c r="E37" s="213"/>
      <c r="F37" s="209"/>
      <c r="G37" s="208"/>
      <c r="H37" s="213"/>
      <c r="I37" s="209"/>
      <c r="J37" s="213"/>
      <c r="K37" s="213"/>
      <c r="L37" s="209"/>
    </row>
    <row r="38" spans="1:12" s="29" customFormat="1" ht="45" customHeight="1" x14ac:dyDescent="0.2">
      <c r="A38" s="145" t="s">
        <v>57</v>
      </c>
      <c r="B38" s="146"/>
      <c r="C38" s="65" t="str">
        <f t="shared" ref="C38:C46" si="0">C13</f>
        <v/>
      </c>
      <c r="D38" s="252" t="str">
        <f>IF('Prelim EHIA (input)'!J14="","",'Prelim EHIA (input)'!J14)</f>
        <v/>
      </c>
      <c r="E38" s="253"/>
      <c r="F38" s="254"/>
      <c r="G38" s="252" t="str">
        <f>IF('Prelim EHIA (input)'!Z14="","", 'Prelim EHIA (input)'!Z14)</f>
        <v/>
      </c>
      <c r="H38" s="253"/>
      <c r="I38" s="254"/>
      <c r="J38" s="272" t="str">
        <f>IF('Prelim EHIA (input)'!AA14="","",'Prelim EHIA (input)'!AA14)</f>
        <v/>
      </c>
      <c r="K38" s="253"/>
      <c r="L38" s="254"/>
    </row>
    <row r="39" spans="1:12" s="29" customFormat="1" ht="45" customHeight="1" x14ac:dyDescent="0.2">
      <c r="A39" s="173" t="s">
        <v>55</v>
      </c>
      <c r="B39" s="174"/>
      <c r="C39" s="65" t="str">
        <f t="shared" si="0"/>
        <v/>
      </c>
      <c r="D39" s="255" t="str">
        <f>IF('Prelim EHIA (input)'!J15="","",'Prelim EHIA (input)'!J15)</f>
        <v/>
      </c>
      <c r="E39" s="256"/>
      <c r="F39" s="257"/>
      <c r="G39" s="255" t="str">
        <f>IF('Prelim EHIA (input)'!Z15="","", 'Prelim EHIA (input)'!Z15)</f>
        <v/>
      </c>
      <c r="H39" s="256"/>
      <c r="I39" s="257"/>
      <c r="J39" s="268" t="str">
        <f>IF('Prelim EHIA (input)'!AA15="","",'Prelim EHIA (input)'!AA15)</f>
        <v/>
      </c>
      <c r="K39" s="256"/>
      <c r="L39" s="257"/>
    </row>
    <row r="40" spans="1:12" s="29" customFormat="1" ht="45" customHeight="1" x14ac:dyDescent="0.2">
      <c r="A40" s="145" t="s">
        <v>56</v>
      </c>
      <c r="B40" s="146"/>
      <c r="C40" s="65" t="str">
        <f t="shared" si="0"/>
        <v/>
      </c>
      <c r="D40" s="255" t="str">
        <f>IF('Prelim EHIA (input)'!J16="","",'Prelim EHIA (input)'!J16)</f>
        <v/>
      </c>
      <c r="E40" s="256"/>
      <c r="F40" s="257"/>
      <c r="G40" s="255" t="str">
        <f>IF('Prelim EHIA (input)'!Z16="","", 'Prelim EHIA (input)'!Z16)</f>
        <v/>
      </c>
      <c r="H40" s="256"/>
      <c r="I40" s="257"/>
      <c r="J40" s="268" t="str">
        <f>IF('Prelim EHIA (input)'!AA16="","",'Prelim EHIA (input)'!AA16)</f>
        <v/>
      </c>
      <c r="K40" s="256"/>
      <c r="L40" s="257"/>
    </row>
    <row r="41" spans="1:12" s="29" customFormat="1" ht="45" customHeight="1" x14ac:dyDescent="0.2">
      <c r="A41" s="145" t="s">
        <v>72</v>
      </c>
      <c r="B41" s="146"/>
      <c r="C41" s="65" t="str">
        <f t="shared" si="0"/>
        <v/>
      </c>
      <c r="D41" s="255" t="str">
        <f>IF('Prelim EHIA (input)'!J17="","",'Prelim EHIA (input)'!J17)</f>
        <v/>
      </c>
      <c r="E41" s="256"/>
      <c r="F41" s="257"/>
      <c r="G41" s="255" t="str">
        <f>IF('Prelim EHIA (input)'!Z17="","", 'Prelim EHIA (input)'!Z17)</f>
        <v/>
      </c>
      <c r="H41" s="256"/>
      <c r="I41" s="257"/>
      <c r="J41" s="268" t="str">
        <f>IF('Prelim EHIA (input)'!AA17="","",'Prelim EHIA (input)'!AA17)</f>
        <v/>
      </c>
      <c r="K41" s="256"/>
      <c r="L41" s="257"/>
    </row>
    <row r="42" spans="1:12" s="29" customFormat="1" ht="45" customHeight="1" x14ac:dyDescent="0.2">
      <c r="A42" s="173" t="s">
        <v>74</v>
      </c>
      <c r="B42" s="174"/>
      <c r="C42" s="65" t="str">
        <f t="shared" si="0"/>
        <v/>
      </c>
      <c r="D42" s="255" t="str">
        <f>IF('Prelim EHIA (input)'!J18="","",'Prelim EHIA (input)'!J18)</f>
        <v/>
      </c>
      <c r="E42" s="256"/>
      <c r="F42" s="257"/>
      <c r="G42" s="255" t="str">
        <f>IF('Prelim EHIA (input)'!Z18="","", 'Prelim EHIA (input)'!Z18)</f>
        <v/>
      </c>
      <c r="H42" s="256"/>
      <c r="I42" s="257"/>
      <c r="J42" s="268" t="str">
        <f>IF('Prelim EHIA (input)'!AA18="","",'Prelim EHIA (input)'!AA18)</f>
        <v/>
      </c>
      <c r="K42" s="256"/>
      <c r="L42" s="257"/>
    </row>
    <row r="43" spans="1:12" s="29" customFormat="1" ht="45" customHeight="1" x14ac:dyDescent="0.2">
      <c r="A43" s="145" t="s">
        <v>60</v>
      </c>
      <c r="B43" s="146"/>
      <c r="C43" s="65" t="str">
        <f t="shared" si="0"/>
        <v/>
      </c>
      <c r="D43" s="255" t="str">
        <f>IF('Prelim EHIA (input)'!J19="","",'Prelim EHIA (input)'!J19)</f>
        <v/>
      </c>
      <c r="E43" s="256"/>
      <c r="F43" s="257"/>
      <c r="G43" s="255" t="str">
        <f>IF('Prelim EHIA (input)'!Z19="","", 'Prelim EHIA (input)'!Z19)</f>
        <v/>
      </c>
      <c r="H43" s="256"/>
      <c r="I43" s="257"/>
      <c r="J43" s="268" t="str">
        <f>IF('Prelim EHIA (input)'!AA19="","",'Prelim EHIA (input)'!AA19)</f>
        <v/>
      </c>
      <c r="K43" s="256"/>
      <c r="L43" s="257"/>
    </row>
    <row r="44" spans="1:12" s="29" customFormat="1" ht="45" customHeight="1" x14ac:dyDescent="0.2">
      <c r="A44" s="173" t="s">
        <v>71</v>
      </c>
      <c r="B44" s="174"/>
      <c r="C44" s="65" t="str">
        <f t="shared" si="0"/>
        <v/>
      </c>
      <c r="D44" s="255" t="str">
        <f>IF('Prelim EHIA (input)'!J20="","",'Prelim EHIA (input)'!J20)</f>
        <v/>
      </c>
      <c r="E44" s="256"/>
      <c r="F44" s="257"/>
      <c r="G44" s="255" t="str">
        <f>IF('Prelim EHIA (input)'!Z20="","", 'Prelim EHIA (input)'!Z20)</f>
        <v/>
      </c>
      <c r="H44" s="256"/>
      <c r="I44" s="257"/>
      <c r="J44" s="268" t="str">
        <f>IF('Prelim EHIA (input)'!AA20="","",'Prelim EHIA (input)'!AA20)</f>
        <v/>
      </c>
      <c r="K44" s="256"/>
      <c r="L44" s="257"/>
    </row>
    <row r="45" spans="1:12" s="29" customFormat="1" ht="45" customHeight="1" x14ac:dyDescent="0.2">
      <c r="A45" s="173" t="s">
        <v>69</v>
      </c>
      <c r="B45" s="174"/>
      <c r="C45" s="65" t="str">
        <f t="shared" si="0"/>
        <v/>
      </c>
      <c r="D45" s="255" t="str">
        <f>IF('Prelim EHIA (input)'!J21="","",'Prelim EHIA (input)'!J21)</f>
        <v/>
      </c>
      <c r="E45" s="256"/>
      <c r="F45" s="257"/>
      <c r="G45" s="255" t="str">
        <f>IF('Prelim EHIA (input)'!Z21="","", 'Prelim EHIA (input)'!Z21)</f>
        <v/>
      </c>
      <c r="H45" s="256"/>
      <c r="I45" s="257"/>
      <c r="J45" s="268" t="str">
        <f>IF('Prelim EHIA (input)'!AA21="","",'Prelim EHIA (input)'!AA21)</f>
        <v/>
      </c>
      <c r="K45" s="256"/>
      <c r="L45" s="257"/>
    </row>
    <row r="46" spans="1:12" s="29" customFormat="1" ht="45" customHeight="1" x14ac:dyDescent="0.2">
      <c r="A46" s="173" t="s">
        <v>70</v>
      </c>
      <c r="B46" s="174"/>
      <c r="C46" s="65" t="str">
        <f t="shared" si="0"/>
        <v/>
      </c>
      <c r="D46" s="255" t="str">
        <f>IF('Prelim EHIA (input)'!J22="","",'Prelim EHIA (input)'!J22)</f>
        <v/>
      </c>
      <c r="E46" s="256"/>
      <c r="F46" s="257"/>
      <c r="G46" s="255" t="str">
        <f>IF('Prelim EHIA (input)'!Z22="","", 'Prelim EHIA (input)'!Z22)</f>
        <v/>
      </c>
      <c r="H46" s="256"/>
      <c r="I46" s="257"/>
      <c r="J46" s="268" t="str">
        <f>IF('Prelim EHIA (input)'!AA22="","",'Prelim EHIA (input)'!AA22)</f>
        <v/>
      </c>
      <c r="K46" s="256"/>
      <c r="L46" s="257"/>
    </row>
    <row r="47" spans="1:12" s="29" customFormat="1" ht="60.75" customHeight="1" x14ac:dyDescent="0.2">
      <c r="A47" s="173" t="s">
        <v>59</v>
      </c>
      <c r="B47" s="174"/>
      <c r="C47" s="65" t="str">
        <f>C27</f>
        <v/>
      </c>
      <c r="D47" s="255" t="str">
        <f>IF('Prelim EHIA (input)'!J23="","",'Prelim EHIA (input)'!J23)</f>
        <v/>
      </c>
      <c r="E47" s="256"/>
      <c r="F47" s="257"/>
      <c r="G47" s="255" t="str">
        <f>IF('Prelim EHIA (input)'!Z23="","", 'Prelim EHIA (input)'!Z23)</f>
        <v/>
      </c>
      <c r="H47" s="256"/>
      <c r="I47" s="257"/>
      <c r="J47" s="268" t="str">
        <f>IF('Prelim EHIA (input)'!AA23="","",'Prelim EHIA (input)'!AA23)</f>
        <v/>
      </c>
      <c r="K47" s="256"/>
      <c r="L47" s="257"/>
    </row>
    <row r="48" spans="1:12" s="29" customFormat="1" ht="45" customHeight="1" x14ac:dyDescent="0.2">
      <c r="A48" s="173" t="s">
        <v>58</v>
      </c>
      <c r="B48" s="174"/>
      <c r="C48" s="65" t="str">
        <f>C28</f>
        <v/>
      </c>
      <c r="D48" s="255" t="str">
        <f>IF('Prelim EHIA (input)'!J24="","",'Prelim EHIA (input)'!J24)</f>
        <v/>
      </c>
      <c r="E48" s="256"/>
      <c r="F48" s="257"/>
      <c r="G48" s="255" t="str">
        <f>IF('Prelim EHIA (input)'!Z24="","", 'Prelim EHIA (input)'!Z24)</f>
        <v/>
      </c>
      <c r="H48" s="256"/>
      <c r="I48" s="257"/>
      <c r="J48" s="268" t="str">
        <f>IF('Prelim EHIA (input)'!AA24="","",'Prelim EHIA (input)'!AA24)</f>
        <v/>
      </c>
      <c r="K48" s="256"/>
      <c r="L48" s="257"/>
    </row>
    <row r="49" spans="1:12" s="29" customFormat="1" ht="45" customHeight="1" x14ac:dyDescent="0.2">
      <c r="A49" s="173" t="s">
        <v>63</v>
      </c>
      <c r="B49" s="174"/>
      <c r="C49" s="65" t="str">
        <f>C29</f>
        <v/>
      </c>
      <c r="D49" s="255" t="str">
        <f>IF('Prelim EHIA (input)'!J25="","",'Prelim EHIA (input)'!J25)</f>
        <v/>
      </c>
      <c r="E49" s="256"/>
      <c r="F49" s="257"/>
      <c r="G49" s="255" t="str">
        <f>IF('Prelim EHIA (input)'!Z25="","", 'Prelim EHIA (input)'!Z25)</f>
        <v/>
      </c>
      <c r="H49" s="256"/>
      <c r="I49" s="257"/>
      <c r="J49" s="268" t="str">
        <f>IF('Prelim EHIA (input)'!AA25="","",'Prelim EHIA (input)'!AA25)</f>
        <v/>
      </c>
      <c r="K49" s="256"/>
      <c r="L49" s="257"/>
    </row>
    <row r="50" spans="1:12" s="29" customFormat="1" ht="44.25" customHeight="1" thickBot="1" x14ac:dyDescent="0.25">
      <c r="A50" s="226" t="s">
        <v>73</v>
      </c>
      <c r="B50" s="227"/>
      <c r="C50" s="84" t="str">
        <f t="shared" ref="C50:C53" si="1">C30</f>
        <v/>
      </c>
      <c r="D50" s="258" t="str">
        <f>IF('Prelim EHIA (input)'!J26="","",'Prelim EHIA (input)'!J26)</f>
        <v/>
      </c>
      <c r="E50" s="259"/>
      <c r="F50" s="260"/>
      <c r="G50" s="258" t="str">
        <f>IF('Prelim EHIA (input)'!Z26="","", 'Prelim EHIA (input)'!Z26)</f>
        <v/>
      </c>
      <c r="H50" s="259"/>
      <c r="I50" s="260"/>
      <c r="J50" s="269" t="str">
        <f>IF('Prelim EHIA (input)'!AA26="","",'Prelim EHIA (input)'!AA26)</f>
        <v/>
      </c>
      <c r="K50" s="259"/>
      <c r="L50" s="260"/>
    </row>
    <row r="51" spans="1:12" s="29" customFormat="1" ht="15" customHeight="1" thickBot="1" x14ac:dyDescent="0.25">
      <c r="A51" s="181" t="s">
        <v>61</v>
      </c>
      <c r="B51" s="182"/>
      <c r="C51" s="67" t="str">
        <f t="shared" si="1"/>
        <v/>
      </c>
      <c r="D51" s="261" t="str">
        <f>IF('Prelim EHIA (input)'!J27="","",'Prelim EHIA (input)'!J27)</f>
        <v/>
      </c>
      <c r="E51" s="262"/>
      <c r="F51" s="263"/>
      <c r="G51" s="261" t="str">
        <f>IF('Prelim EHIA (input)'!Z27="","", 'Prelim EHIA (input)'!Z27)</f>
        <v/>
      </c>
      <c r="H51" s="262"/>
      <c r="I51" s="263"/>
      <c r="J51" s="270" t="str">
        <f>IF('Prelim EHIA (input)'!AA27="","",'Prelim EHIA (input)'!AA27)</f>
        <v/>
      </c>
      <c r="K51" s="262"/>
      <c r="L51" s="263"/>
    </row>
    <row r="52" spans="1:12" s="29" customFormat="1" ht="45" customHeight="1" x14ac:dyDescent="0.2">
      <c r="A52" s="145" t="s">
        <v>62</v>
      </c>
      <c r="B52" s="146"/>
      <c r="C52" s="65" t="str">
        <f t="shared" si="1"/>
        <v/>
      </c>
      <c r="D52" s="265" t="str">
        <f>IF('Prelim EHIA (input)'!J28="","",'Prelim EHIA (input)'!J28)</f>
        <v/>
      </c>
      <c r="E52" s="266"/>
      <c r="F52" s="267"/>
      <c r="G52" s="265" t="str">
        <f>IF('Prelim EHIA (input)'!Z28="","", 'Prelim EHIA (input)'!Z28)</f>
        <v/>
      </c>
      <c r="H52" s="266"/>
      <c r="I52" s="267"/>
      <c r="J52" s="271" t="str">
        <f>IF('Prelim EHIA (input)'!AA28="","",'Prelim EHIA (input)'!AA28)</f>
        <v/>
      </c>
      <c r="K52" s="266"/>
      <c r="L52" s="267"/>
    </row>
    <row r="53" spans="1:12" s="29" customFormat="1" ht="45" customHeight="1" thickBot="1" x14ac:dyDescent="0.25">
      <c r="A53" s="175" t="s">
        <v>73</v>
      </c>
      <c r="B53" s="176"/>
      <c r="C53" s="67" t="str">
        <f t="shared" si="1"/>
        <v/>
      </c>
      <c r="D53" s="249" t="str">
        <f>IF('Prelim EHIA (input)'!J29="","",'Prelim EHIA (input)'!J29)</f>
        <v/>
      </c>
      <c r="E53" s="250"/>
      <c r="F53" s="251"/>
      <c r="G53" s="249" t="str">
        <f>IF('Prelim EHIA (input)'!Z29="","", 'Prelim EHIA (input)'!Z29)</f>
        <v/>
      </c>
      <c r="H53" s="250"/>
      <c r="I53" s="251"/>
      <c r="J53" s="264" t="str">
        <f>IF('Prelim EHIA (input)'!AA29="","",'Prelim EHIA (input)'!AA29)</f>
        <v/>
      </c>
      <c r="K53" s="250"/>
      <c r="L53" s="251"/>
    </row>
    <row r="54" spans="1:12" s="29" customFormat="1" ht="9.9499999999999993" customHeight="1" thickBot="1" x14ac:dyDescent="0.25">
      <c r="A54" s="85"/>
      <c r="B54" s="86"/>
      <c r="C54" s="87"/>
      <c r="D54" s="88"/>
      <c r="E54" s="88"/>
      <c r="F54" s="88"/>
      <c r="G54" s="88"/>
      <c r="H54" s="88"/>
      <c r="I54" s="88"/>
      <c r="J54" s="88"/>
      <c r="K54" s="88"/>
      <c r="L54" s="89"/>
    </row>
    <row r="55" spans="1:12" s="29" customFormat="1" ht="15" customHeight="1" thickBot="1" x14ac:dyDescent="0.25">
      <c r="A55" s="77" t="s">
        <v>101</v>
      </c>
      <c r="B55" s="78"/>
      <c r="C55" s="78"/>
      <c r="D55" s="79"/>
      <c r="E55" s="79"/>
      <c r="F55" s="79"/>
      <c r="G55" s="80"/>
      <c r="H55" s="79"/>
      <c r="I55" s="79"/>
      <c r="J55" s="81"/>
      <c r="K55" s="82"/>
      <c r="L55" s="83"/>
    </row>
    <row r="56" spans="1:12" s="29" customFormat="1" ht="17.25" customHeight="1" thickBot="1" x14ac:dyDescent="0.25">
      <c r="A56" s="206" t="s">
        <v>75</v>
      </c>
      <c r="B56" s="207"/>
      <c r="C56" s="210" t="s">
        <v>76</v>
      </c>
      <c r="D56" s="52" t="s">
        <v>65</v>
      </c>
      <c r="E56" s="52" t="s">
        <v>66</v>
      </c>
      <c r="F56" s="52" t="s">
        <v>67</v>
      </c>
      <c r="G56" s="52" t="s">
        <v>83</v>
      </c>
      <c r="H56" s="52" t="s">
        <v>84</v>
      </c>
      <c r="I56" s="52" t="s">
        <v>85</v>
      </c>
      <c r="J56" s="52" t="s">
        <v>86</v>
      </c>
      <c r="K56" s="52" t="s">
        <v>87</v>
      </c>
      <c r="L56" s="55" t="s">
        <v>88</v>
      </c>
    </row>
    <row r="57" spans="1:12" s="29" customFormat="1" ht="24.75" customHeight="1" thickBot="1" x14ac:dyDescent="0.25">
      <c r="A57" s="208"/>
      <c r="B57" s="209"/>
      <c r="C57" s="211"/>
      <c r="D57" s="53" t="str">
        <f>'Prelim EHIA (input)'!K13</f>
        <v>Option A</v>
      </c>
      <c r="E57" s="53" t="str">
        <f>'Prelim EHIA (input)'!L13</f>
        <v>Option B</v>
      </c>
      <c r="F57" s="53" t="str">
        <f>'Prelim EHIA (input)'!M13</f>
        <v>Option C</v>
      </c>
      <c r="G57" s="53" t="str">
        <f>'Prelim EHIA (input)'!N13</f>
        <v>Insert option name or description</v>
      </c>
      <c r="H57" s="53" t="str">
        <f>'Prelim EHIA (input)'!O13</f>
        <v>Insert option name or description</v>
      </c>
      <c r="I57" s="53" t="str">
        <f>'Prelim EHIA (input)'!P13</f>
        <v>Insert option name or description</v>
      </c>
      <c r="J57" s="53" t="str">
        <f>'Prelim EHIA (input)'!Q13</f>
        <v>Insert option name or description</v>
      </c>
      <c r="K57" s="53" t="str">
        <f>'Prelim EHIA (input)'!R13</f>
        <v>Insert option name or description</v>
      </c>
      <c r="L57" s="54" t="str">
        <f>'Prelim EHIA (input)'!S13</f>
        <v>Insert option name or description</v>
      </c>
    </row>
    <row r="58" spans="1:12" s="29" customFormat="1" ht="45" customHeight="1" x14ac:dyDescent="0.2">
      <c r="A58" s="145" t="s">
        <v>57</v>
      </c>
      <c r="B58" s="146"/>
      <c r="C58" s="65" t="str">
        <f t="shared" ref="C58:C66" si="2">C13</f>
        <v/>
      </c>
      <c r="D58" s="90" t="str">
        <f>IF('Prelim EHIA (input)'!K14="","",'Prelim EHIA (input)'!K14)</f>
        <v/>
      </c>
      <c r="E58" s="90" t="str">
        <f>IF('Prelim EHIA (input)'!L14="","",'Prelim EHIA (input)'!L14)</f>
        <v/>
      </c>
      <c r="F58" s="90" t="str">
        <f>IF('Prelim EHIA (input)'!M14="","",'Prelim EHIA (input)'!M14)</f>
        <v/>
      </c>
      <c r="G58" s="90" t="str">
        <f>IF('Prelim EHIA (input)'!N14="","",'Prelim EHIA (input)'!N14)</f>
        <v/>
      </c>
      <c r="H58" s="90" t="str">
        <f>IF('Prelim EHIA (input)'!O14="","",'Prelim EHIA (input)'!O14)</f>
        <v/>
      </c>
      <c r="I58" s="90" t="str">
        <f>IF('Prelim EHIA (input)'!P14="","",'Prelim EHIA (input)'!P14)</f>
        <v/>
      </c>
      <c r="J58" s="90" t="str">
        <f>IF('Prelim EHIA (input)'!Q14="","",'Prelim EHIA (input)'!Q14)</f>
        <v/>
      </c>
      <c r="K58" s="90" t="str">
        <f>IF('Prelim EHIA (input)'!R14="","",'Prelim EHIA (input)'!R14)</f>
        <v/>
      </c>
      <c r="L58" s="91" t="str">
        <f>IF('Prelim EHIA (input)'!S14="","",'Prelim EHIA (input)'!S14)</f>
        <v/>
      </c>
    </row>
    <row r="59" spans="1:12" s="29" customFormat="1" ht="45" customHeight="1" x14ac:dyDescent="0.2">
      <c r="A59" s="173" t="s">
        <v>55</v>
      </c>
      <c r="B59" s="174"/>
      <c r="C59" s="65" t="str">
        <f t="shared" si="2"/>
        <v/>
      </c>
      <c r="D59" s="92" t="str">
        <f>IF('Prelim EHIA (input)'!K15="","",'Prelim EHIA (input)'!K15)</f>
        <v/>
      </c>
      <c r="E59" s="92" t="str">
        <f>IF('Prelim EHIA (input)'!L15="","",'Prelim EHIA (input)'!L15)</f>
        <v/>
      </c>
      <c r="F59" s="92" t="str">
        <f>IF('Prelim EHIA (input)'!M15="","",'Prelim EHIA (input)'!M15)</f>
        <v/>
      </c>
      <c r="G59" s="92" t="str">
        <f>IF('Prelim EHIA (input)'!N15="","",'Prelim EHIA (input)'!N15)</f>
        <v/>
      </c>
      <c r="H59" s="92" t="str">
        <f>IF('Prelim EHIA (input)'!O15="","",'Prelim EHIA (input)'!O15)</f>
        <v/>
      </c>
      <c r="I59" s="92" t="str">
        <f>IF('Prelim EHIA (input)'!P15="","",'Prelim EHIA (input)'!P15)</f>
        <v/>
      </c>
      <c r="J59" s="92" t="str">
        <f>IF('Prelim EHIA (input)'!Q15="","",'Prelim EHIA (input)'!Q15)</f>
        <v/>
      </c>
      <c r="K59" s="92" t="str">
        <f>IF('Prelim EHIA (input)'!R15="","",'Prelim EHIA (input)'!R15)</f>
        <v/>
      </c>
      <c r="L59" s="93" t="str">
        <f>IF('Prelim EHIA (input)'!S15="","",'Prelim EHIA (input)'!S15)</f>
        <v/>
      </c>
    </row>
    <row r="60" spans="1:12" s="29" customFormat="1" ht="45" customHeight="1" x14ac:dyDescent="0.2">
      <c r="A60" s="145" t="s">
        <v>56</v>
      </c>
      <c r="B60" s="146"/>
      <c r="C60" s="65" t="str">
        <f t="shared" si="2"/>
        <v/>
      </c>
      <c r="D60" s="92" t="str">
        <f>IF('Prelim EHIA (input)'!K16="","",'Prelim EHIA (input)'!K16)</f>
        <v/>
      </c>
      <c r="E60" s="92" t="str">
        <f>IF('Prelim EHIA (input)'!L16="","",'Prelim EHIA (input)'!L16)</f>
        <v/>
      </c>
      <c r="F60" s="92" t="str">
        <f>IF('Prelim EHIA (input)'!M16="","",'Prelim EHIA (input)'!M16)</f>
        <v/>
      </c>
      <c r="G60" s="92" t="str">
        <f>IF('Prelim EHIA (input)'!N16="","",'Prelim EHIA (input)'!N16)</f>
        <v/>
      </c>
      <c r="H60" s="92" t="str">
        <f>IF('Prelim EHIA (input)'!O16="","",'Prelim EHIA (input)'!O16)</f>
        <v/>
      </c>
      <c r="I60" s="92" t="str">
        <f>IF('Prelim EHIA (input)'!P16="","",'Prelim EHIA (input)'!P16)</f>
        <v/>
      </c>
      <c r="J60" s="92" t="str">
        <f>IF('Prelim EHIA (input)'!Q16="","",'Prelim EHIA (input)'!Q16)</f>
        <v/>
      </c>
      <c r="K60" s="92" t="str">
        <f>IF('Prelim EHIA (input)'!R16="","",'Prelim EHIA (input)'!R16)</f>
        <v/>
      </c>
      <c r="L60" s="93" t="str">
        <f>IF('Prelim EHIA (input)'!S16="","",'Prelim EHIA (input)'!S16)</f>
        <v/>
      </c>
    </row>
    <row r="61" spans="1:12" s="29" customFormat="1" ht="45" customHeight="1" x14ac:dyDescent="0.2">
      <c r="A61" s="145" t="s">
        <v>72</v>
      </c>
      <c r="B61" s="146"/>
      <c r="C61" s="65" t="str">
        <f t="shared" si="2"/>
        <v/>
      </c>
      <c r="D61" s="92" t="str">
        <f>IF('Prelim EHIA (input)'!K17="","",'Prelim EHIA (input)'!K17)</f>
        <v/>
      </c>
      <c r="E61" s="92" t="str">
        <f>IF('Prelim EHIA (input)'!L17="","",'Prelim EHIA (input)'!L17)</f>
        <v/>
      </c>
      <c r="F61" s="92" t="str">
        <f>IF('Prelim EHIA (input)'!M17="","",'Prelim EHIA (input)'!M17)</f>
        <v/>
      </c>
      <c r="G61" s="92" t="str">
        <f>IF('Prelim EHIA (input)'!N17="","",'Prelim EHIA (input)'!N17)</f>
        <v/>
      </c>
      <c r="H61" s="92" t="str">
        <f>IF('Prelim EHIA (input)'!O17="","",'Prelim EHIA (input)'!O17)</f>
        <v/>
      </c>
      <c r="I61" s="92" t="str">
        <f>IF('Prelim EHIA (input)'!P17="","",'Prelim EHIA (input)'!P17)</f>
        <v/>
      </c>
      <c r="J61" s="92" t="str">
        <f>IF('Prelim EHIA (input)'!Q17="","",'Prelim EHIA (input)'!Q17)</f>
        <v/>
      </c>
      <c r="K61" s="92" t="str">
        <f>IF('Prelim EHIA (input)'!R17="","",'Prelim EHIA (input)'!R17)</f>
        <v/>
      </c>
      <c r="L61" s="93" t="str">
        <f>IF('Prelim EHIA (input)'!S17="","",'Prelim EHIA (input)'!S17)</f>
        <v/>
      </c>
    </row>
    <row r="62" spans="1:12" s="29" customFormat="1" ht="45" customHeight="1" x14ac:dyDescent="0.2">
      <c r="A62" s="173" t="s">
        <v>74</v>
      </c>
      <c r="B62" s="174"/>
      <c r="C62" s="65" t="str">
        <f t="shared" si="2"/>
        <v/>
      </c>
      <c r="D62" s="92" t="str">
        <f>IF('Prelim EHIA (input)'!K18="","",'Prelim EHIA (input)'!K18)</f>
        <v/>
      </c>
      <c r="E62" s="92" t="str">
        <f>IF('Prelim EHIA (input)'!L18="","",'Prelim EHIA (input)'!L18)</f>
        <v/>
      </c>
      <c r="F62" s="92" t="str">
        <f>IF('Prelim EHIA (input)'!M18="","",'Prelim EHIA (input)'!M18)</f>
        <v/>
      </c>
      <c r="G62" s="92" t="str">
        <f>IF('Prelim EHIA (input)'!N18="","",'Prelim EHIA (input)'!N18)</f>
        <v/>
      </c>
      <c r="H62" s="92" t="str">
        <f>IF('Prelim EHIA (input)'!O18="","",'Prelim EHIA (input)'!O18)</f>
        <v/>
      </c>
      <c r="I62" s="92" t="str">
        <f>IF('Prelim EHIA (input)'!P18="","",'Prelim EHIA (input)'!P18)</f>
        <v/>
      </c>
      <c r="J62" s="92" t="str">
        <f>IF('Prelim EHIA (input)'!Q18="","",'Prelim EHIA (input)'!Q18)</f>
        <v/>
      </c>
      <c r="K62" s="92" t="str">
        <f>IF('Prelim EHIA (input)'!R18="","",'Prelim EHIA (input)'!R18)</f>
        <v/>
      </c>
      <c r="L62" s="93" t="str">
        <f>IF('Prelim EHIA (input)'!S18="","",'Prelim EHIA (input)'!S18)</f>
        <v/>
      </c>
    </row>
    <row r="63" spans="1:12" s="29" customFormat="1" ht="45" customHeight="1" x14ac:dyDescent="0.2">
      <c r="A63" s="145" t="s">
        <v>60</v>
      </c>
      <c r="B63" s="146"/>
      <c r="C63" s="65" t="str">
        <f t="shared" si="2"/>
        <v/>
      </c>
      <c r="D63" s="92" t="str">
        <f>IF('Prelim EHIA (input)'!K19="","",'Prelim EHIA (input)'!K19)</f>
        <v/>
      </c>
      <c r="E63" s="92" t="str">
        <f>IF('Prelim EHIA (input)'!L19="","",'Prelim EHIA (input)'!L19)</f>
        <v/>
      </c>
      <c r="F63" s="92" t="str">
        <f>IF('Prelim EHIA (input)'!M19="","",'Prelim EHIA (input)'!M19)</f>
        <v/>
      </c>
      <c r="G63" s="92" t="str">
        <f>IF('Prelim EHIA (input)'!N19="","",'Prelim EHIA (input)'!N19)</f>
        <v/>
      </c>
      <c r="H63" s="92" t="str">
        <f>IF('Prelim EHIA (input)'!O19="","",'Prelim EHIA (input)'!O19)</f>
        <v/>
      </c>
      <c r="I63" s="92" t="str">
        <f>IF('Prelim EHIA (input)'!P19="","",'Prelim EHIA (input)'!P19)</f>
        <v/>
      </c>
      <c r="J63" s="92" t="str">
        <f>IF('Prelim EHIA (input)'!Q19="","",'Prelim EHIA (input)'!Q19)</f>
        <v/>
      </c>
      <c r="K63" s="92" t="str">
        <f>IF('Prelim EHIA (input)'!R19="","",'Prelim EHIA (input)'!R19)</f>
        <v/>
      </c>
      <c r="L63" s="93" t="str">
        <f>IF('Prelim EHIA (input)'!S19="","",'Prelim EHIA (input)'!S19)</f>
        <v/>
      </c>
    </row>
    <row r="64" spans="1:12" s="29" customFormat="1" ht="45" customHeight="1" x14ac:dyDescent="0.2">
      <c r="A64" s="173" t="s">
        <v>71</v>
      </c>
      <c r="B64" s="174"/>
      <c r="C64" s="65" t="str">
        <f t="shared" si="2"/>
        <v/>
      </c>
      <c r="D64" s="92" t="str">
        <f>IF('Prelim EHIA (input)'!K20="","",'Prelim EHIA (input)'!K20)</f>
        <v/>
      </c>
      <c r="E64" s="92" t="str">
        <f>IF('Prelim EHIA (input)'!L20="","",'Prelim EHIA (input)'!L20)</f>
        <v/>
      </c>
      <c r="F64" s="92" t="str">
        <f>IF('Prelim EHIA (input)'!M20="","",'Prelim EHIA (input)'!M20)</f>
        <v/>
      </c>
      <c r="G64" s="92" t="str">
        <f>IF('Prelim EHIA (input)'!N20="","",'Prelim EHIA (input)'!N20)</f>
        <v/>
      </c>
      <c r="H64" s="92" t="str">
        <f>IF('Prelim EHIA (input)'!O20="","",'Prelim EHIA (input)'!O20)</f>
        <v/>
      </c>
      <c r="I64" s="92" t="str">
        <f>IF('Prelim EHIA (input)'!P20="","",'Prelim EHIA (input)'!P20)</f>
        <v/>
      </c>
      <c r="J64" s="92" t="str">
        <f>IF('Prelim EHIA (input)'!Q20="","",'Prelim EHIA (input)'!Q20)</f>
        <v/>
      </c>
      <c r="K64" s="92" t="str">
        <f>IF('Prelim EHIA (input)'!R20="","",'Prelim EHIA (input)'!R20)</f>
        <v/>
      </c>
      <c r="L64" s="93" t="str">
        <f>IF('Prelim EHIA (input)'!S20="","",'Prelim EHIA (input)'!S20)</f>
        <v/>
      </c>
    </row>
    <row r="65" spans="1:12" s="29" customFormat="1" ht="45" customHeight="1" x14ac:dyDescent="0.2">
      <c r="A65" s="173" t="s">
        <v>69</v>
      </c>
      <c r="B65" s="174"/>
      <c r="C65" s="65" t="str">
        <f t="shared" si="2"/>
        <v/>
      </c>
      <c r="D65" s="92" t="str">
        <f>IF('Prelim EHIA (input)'!K21="","",'Prelim EHIA (input)'!K21)</f>
        <v/>
      </c>
      <c r="E65" s="92" t="str">
        <f>IF('Prelim EHIA (input)'!L21="","",'Prelim EHIA (input)'!L21)</f>
        <v/>
      </c>
      <c r="F65" s="92" t="str">
        <f>IF('Prelim EHIA (input)'!M21="","",'Prelim EHIA (input)'!M21)</f>
        <v/>
      </c>
      <c r="G65" s="92" t="str">
        <f>IF('Prelim EHIA (input)'!N21="","",'Prelim EHIA (input)'!N21)</f>
        <v/>
      </c>
      <c r="H65" s="92" t="str">
        <f>IF('Prelim EHIA (input)'!O21="","",'Prelim EHIA (input)'!O21)</f>
        <v/>
      </c>
      <c r="I65" s="92" t="str">
        <f>IF('Prelim EHIA (input)'!P21="","",'Prelim EHIA (input)'!P21)</f>
        <v/>
      </c>
      <c r="J65" s="92" t="str">
        <f>IF('Prelim EHIA (input)'!Q21="","",'Prelim EHIA (input)'!Q21)</f>
        <v/>
      </c>
      <c r="K65" s="92" t="str">
        <f>IF('Prelim EHIA (input)'!R21="","",'Prelim EHIA (input)'!R21)</f>
        <v/>
      </c>
      <c r="L65" s="93" t="str">
        <f>IF('Prelim EHIA (input)'!S21="","",'Prelim EHIA (input)'!S21)</f>
        <v/>
      </c>
    </row>
    <row r="66" spans="1:12" s="29" customFormat="1" ht="45" customHeight="1" x14ac:dyDescent="0.2">
      <c r="A66" s="173" t="s">
        <v>70</v>
      </c>
      <c r="B66" s="174"/>
      <c r="C66" s="65" t="str">
        <f t="shared" si="2"/>
        <v/>
      </c>
      <c r="D66" s="92" t="str">
        <f>IF('Prelim EHIA (input)'!K22="","",'Prelim EHIA (input)'!K22)</f>
        <v/>
      </c>
      <c r="E66" s="92" t="str">
        <f>IF('Prelim EHIA (input)'!L22="","",'Prelim EHIA (input)'!L22)</f>
        <v/>
      </c>
      <c r="F66" s="92" t="str">
        <f>IF('Prelim EHIA (input)'!M22="","",'Prelim EHIA (input)'!M22)</f>
        <v/>
      </c>
      <c r="G66" s="92" t="str">
        <f>IF('Prelim EHIA (input)'!N22="","",'Prelim EHIA (input)'!N22)</f>
        <v/>
      </c>
      <c r="H66" s="92" t="str">
        <f>IF('Prelim EHIA (input)'!O22="","",'Prelim EHIA (input)'!O22)</f>
        <v/>
      </c>
      <c r="I66" s="92" t="str">
        <f>IF('Prelim EHIA (input)'!P22="","",'Prelim EHIA (input)'!P22)</f>
        <v/>
      </c>
      <c r="J66" s="92" t="str">
        <f>IF('Prelim EHIA (input)'!Q22="","",'Prelim EHIA (input)'!Q22)</f>
        <v/>
      </c>
      <c r="K66" s="92" t="str">
        <f>IF('Prelim EHIA (input)'!R22="","",'Prelim EHIA (input)'!R22)</f>
        <v/>
      </c>
      <c r="L66" s="93" t="str">
        <f>IF('Prelim EHIA (input)'!S22="","",'Prelim EHIA (input)'!S22)</f>
        <v/>
      </c>
    </row>
    <row r="67" spans="1:12" s="29" customFormat="1" ht="45" customHeight="1" x14ac:dyDescent="0.2">
      <c r="A67" s="173" t="s">
        <v>59</v>
      </c>
      <c r="B67" s="174"/>
      <c r="C67" s="65" t="str">
        <f>C27</f>
        <v/>
      </c>
      <c r="D67" s="92" t="str">
        <f>IF('Prelim EHIA (input)'!K23="","",'Prelim EHIA (input)'!K23)</f>
        <v/>
      </c>
      <c r="E67" s="92" t="str">
        <f>IF('Prelim EHIA (input)'!L23="","",'Prelim EHIA (input)'!L23)</f>
        <v/>
      </c>
      <c r="F67" s="92" t="str">
        <f>IF('Prelim EHIA (input)'!M23="","",'Prelim EHIA (input)'!M23)</f>
        <v/>
      </c>
      <c r="G67" s="92" t="str">
        <f>IF('Prelim EHIA (input)'!N23="","",'Prelim EHIA (input)'!N23)</f>
        <v/>
      </c>
      <c r="H67" s="92" t="str">
        <f>IF('Prelim EHIA (input)'!O23="","",'Prelim EHIA (input)'!O23)</f>
        <v/>
      </c>
      <c r="I67" s="92" t="str">
        <f>IF('Prelim EHIA (input)'!P23="","",'Prelim EHIA (input)'!P23)</f>
        <v/>
      </c>
      <c r="J67" s="92" t="str">
        <f>IF('Prelim EHIA (input)'!Q23="","",'Prelim EHIA (input)'!Q23)</f>
        <v/>
      </c>
      <c r="K67" s="92" t="str">
        <f>IF('Prelim EHIA (input)'!R23="","",'Prelim EHIA (input)'!R23)</f>
        <v/>
      </c>
      <c r="L67" s="93" t="str">
        <f>IF('Prelim EHIA (input)'!S23="","",'Prelim EHIA (input)'!S23)</f>
        <v/>
      </c>
    </row>
    <row r="68" spans="1:12" s="29" customFormat="1" ht="45" customHeight="1" x14ac:dyDescent="0.2">
      <c r="A68" s="173" t="s">
        <v>58</v>
      </c>
      <c r="B68" s="174"/>
      <c r="C68" s="65" t="str">
        <f>C28</f>
        <v/>
      </c>
      <c r="D68" s="92" t="str">
        <f>IF('Prelim EHIA (input)'!K24="","",'Prelim EHIA (input)'!K24)</f>
        <v/>
      </c>
      <c r="E68" s="92" t="str">
        <f>IF('Prelim EHIA (input)'!L24="","",'Prelim EHIA (input)'!L24)</f>
        <v/>
      </c>
      <c r="F68" s="92" t="str">
        <f>IF('Prelim EHIA (input)'!M24="","",'Prelim EHIA (input)'!M24)</f>
        <v/>
      </c>
      <c r="G68" s="92" t="str">
        <f>IF('Prelim EHIA (input)'!N24="","",'Prelim EHIA (input)'!N24)</f>
        <v/>
      </c>
      <c r="H68" s="92" t="str">
        <f>IF('Prelim EHIA (input)'!O24="","",'Prelim EHIA (input)'!O24)</f>
        <v/>
      </c>
      <c r="I68" s="92" t="str">
        <f>IF('Prelim EHIA (input)'!P24="","",'Prelim EHIA (input)'!P24)</f>
        <v/>
      </c>
      <c r="J68" s="92" t="str">
        <f>IF('Prelim EHIA (input)'!Q24="","",'Prelim EHIA (input)'!Q24)</f>
        <v/>
      </c>
      <c r="K68" s="92" t="str">
        <f>IF('Prelim EHIA (input)'!R24="","",'Prelim EHIA (input)'!R24)</f>
        <v/>
      </c>
      <c r="L68" s="93" t="str">
        <f>IF('Prelim EHIA (input)'!S24="","",'Prelim EHIA (input)'!S24)</f>
        <v/>
      </c>
    </row>
    <row r="69" spans="1:12" s="29" customFormat="1" ht="45" customHeight="1" x14ac:dyDescent="0.2">
      <c r="A69" s="173" t="s">
        <v>63</v>
      </c>
      <c r="B69" s="174"/>
      <c r="C69" s="65" t="str">
        <f>C29</f>
        <v/>
      </c>
      <c r="D69" s="92" t="str">
        <f>IF('Prelim EHIA (input)'!K25="","",'Prelim EHIA (input)'!K25)</f>
        <v/>
      </c>
      <c r="E69" s="92" t="str">
        <f>IF('Prelim EHIA (input)'!L25="","",'Prelim EHIA (input)'!L25)</f>
        <v/>
      </c>
      <c r="F69" s="92" t="str">
        <f>IF('Prelim EHIA (input)'!M25="","",'Prelim EHIA (input)'!M25)</f>
        <v/>
      </c>
      <c r="G69" s="92" t="str">
        <f>IF('Prelim EHIA (input)'!N25="","",'Prelim EHIA (input)'!N25)</f>
        <v/>
      </c>
      <c r="H69" s="92" t="str">
        <f>IF('Prelim EHIA (input)'!O25="","",'Prelim EHIA (input)'!O25)</f>
        <v/>
      </c>
      <c r="I69" s="92" t="str">
        <f>IF('Prelim EHIA (input)'!P25="","",'Prelim EHIA (input)'!P25)</f>
        <v/>
      </c>
      <c r="J69" s="92" t="str">
        <f>IF('Prelim EHIA (input)'!Q25="","",'Prelim EHIA (input)'!Q25)</f>
        <v/>
      </c>
      <c r="K69" s="92" t="str">
        <f>IF('Prelim EHIA (input)'!R25="","",'Prelim EHIA (input)'!R25)</f>
        <v/>
      </c>
      <c r="L69" s="93" t="str">
        <f>IF('Prelim EHIA (input)'!S25="","",'Prelim EHIA (input)'!S25)</f>
        <v/>
      </c>
    </row>
    <row r="70" spans="1:12" s="29" customFormat="1" ht="45" customHeight="1" thickBot="1" x14ac:dyDescent="0.25">
      <c r="A70" s="226" t="s">
        <v>73</v>
      </c>
      <c r="B70" s="227"/>
      <c r="C70" s="70" t="str">
        <f t="shared" ref="C70:C73" si="3">C30</f>
        <v/>
      </c>
      <c r="D70" s="94" t="str">
        <f>IF('Prelim EHIA (input)'!K26="","",'Prelim EHIA (input)'!K26)</f>
        <v/>
      </c>
      <c r="E70" s="94" t="str">
        <f>IF('Prelim EHIA (input)'!L26="","",'Prelim EHIA (input)'!L26)</f>
        <v/>
      </c>
      <c r="F70" s="94" t="str">
        <f>IF('Prelim EHIA (input)'!M26="","",'Prelim EHIA (input)'!M26)</f>
        <v/>
      </c>
      <c r="G70" s="94" t="str">
        <f>IF('Prelim EHIA (input)'!N26="","",'Prelim EHIA (input)'!N26)</f>
        <v/>
      </c>
      <c r="H70" s="94" t="str">
        <f>IF('Prelim EHIA (input)'!O26="","",'Prelim EHIA (input)'!O26)</f>
        <v/>
      </c>
      <c r="I70" s="94" t="str">
        <f>IF('Prelim EHIA (input)'!P26="","",'Prelim EHIA (input)'!P26)</f>
        <v/>
      </c>
      <c r="J70" s="94" t="str">
        <f>IF('Prelim EHIA (input)'!Q26="","",'Prelim EHIA (input)'!Q26)</f>
        <v/>
      </c>
      <c r="K70" s="94" t="str">
        <f>IF('Prelim EHIA (input)'!R26="","",'Prelim EHIA (input)'!R26)</f>
        <v/>
      </c>
      <c r="L70" s="95" t="str">
        <f>IF('Prelim EHIA (input)'!S26="","",'Prelim EHIA (input)'!S26)</f>
        <v/>
      </c>
    </row>
    <row r="71" spans="1:12" s="29" customFormat="1" ht="13.5" thickBot="1" x14ac:dyDescent="0.25">
      <c r="A71" s="181" t="s">
        <v>61</v>
      </c>
      <c r="B71" s="182"/>
      <c r="C71" s="71" t="str">
        <f t="shared" si="3"/>
        <v/>
      </c>
      <c r="D71" s="96" t="str">
        <f>IF('Prelim EHIA (input)'!K27="","",'Prelim EHIA (input)'!K27)</f>
        <v/>
      </c>
      <c r="E71" s="96" t="str">
        <f>IF('Prelim EHIA (input)'!L27="","",'Prelim EHIA (input)'!L27)</f>
        <v/>
      </c>
      <c r="F71" s="96" t="str">
        <f>IF('Prelim EHIA (input)'!M27="","",'Prelim EHIA (input)'!M27)</f>
        <v/>
      </c>
      <c r="G71" s="96" t="str">
        <f>IF('Prelim EHIA (input)'!N27="","",'Prelim EHIA (input)'!N27)</f>
        <v/>
      </c>
      <c r="H71" s="96" t="str">
        <f>IF('Prelim EHIA (input)'!O27="","",'Prelim EHIA (input)'!O27)</f>
        <v/>
      </c>
      <c r="I71" s="96" t="str">
        <f>IF('Prelim EHIA (input)'!P27="","",'Prelim EHIA (input)'!P27)</f>
        <v/>
      </c>
      <c r="J71" s="96" t="str">
        <f>IF('Prelim EHIA (input)'!Q27="","",'Prelim EHIA (input)'!Q27)</f>
        <v/>
      </c>
      <c r="K71" s="96" t="str">
        <f>IF('Prelim EHIA (input)'!R27="","",'Prelim EHIA (input)'!R27)</f>
        <v/>
      </c>
      <c r="L71" s="97" t="str">
        <f>IF('Prelim EHIA (input)'!S27="","",'Prelim EHIA (input)'!S27)</f>
        <v/>
      </c>
    </row>
    <row r="72" spans="1:12" s="29" customFormat="1" ht="45" customHeight="1" x14ac:dyDescent="0.2">
      <c r="A72" s="145" t="s">
        <v>62</v>
      </c>
      <c r="B72" s="146"/>
      <c r="C72" s="98" t="str">
        <f t="shared" si="3"/>
        <v/>
      </c>
      <c r="D72" s="92" t="str">
        <f>IF('Prelim EHIA (input)'!K28="","",'Prelim EHIA (input)'!K28)</f>
        <v/>
      </c>
      <c r="E72" s="92" t="str">
        <f>IF('Prelim EHIA (input)'!L28="","",'Prelim EHIA (input)'!L28)</f>
        <v/>
      </c>
      <c r="F72" s="92" t="str">
        <f>IF('Prelim EHIA (input)'!M28="","",'Prelim EHIA (input)'!M28)</f>
        <v/>
      </c>
      <c r="G72" s="92" t="str">
        <f>IF('Prelim EHIA (input)'!N28="","",'Prelim EHIA (input)'!N28)</f>
        <v/>
      </c>
      <c r="H72" s="92" t="str">
        <f>IF('Prelim EHIA (input)'!O28="","",'Prelim EHIA (input)'!O28)</f>
        <v/>
      </c>
      <c r="I72" s="92" t="str">
        <f>IF('Prelim EHIA (input)'!P28="","",'Prelim EHIA (input)'!P28)</f>
        <v/>
      </c>
      <c r="J72" s="92" t="str">
        <f>IF('Prelim EHIA (input)'!Q28="","",'Prelim EHIA (input)'!Q28)</f>
        <v/>
      </c>
      <c r="K72" s="92" t="str">
        <f>IF('Prelim EHIA (input)'!R28="","",'Prelim EHIA (input)'!R28)</f>
        <v/>
      </c>
      <c r="L72" s="93" t="str">
        <f>IF('Prelim EHIA (input)'!S28="","",'Prelim EHIA (input)'!S28)</f>
        <v/>
      </c>
    </row>
    <row r="73" spans="1:12" s="29" customFormat="1" ht="45" customHeight="1" thickBot="1" x14ac:dyDescent="0.25">
      <c r="A73" s="175" t="s">
        <v>73</v>
      </c>
      <c r="B73" s="176"/>
      <c r="C73" s="99" t="str">
        <f t="shared" si="3"/>
        <v/>
      </c>
      <c r="D73" s="100" t="str">
        <f>IF('Prelim EHIA (input)'!K29="","",'Prelim EHIA (input)'!K29)</f>
        <v/>
      </c>
      <c r="E73" s="100" t="str">
        <f>IF('Prelim EHIA (input)'!L29="","",'Prelim EHIA (input)'!L29)</f>
        <v/>
      </c>
      <c r="F73" s="100" t="str">
        <f>IF('Prelim EHIA (input)'!M29="","",'Prelim EHIA (input)'!M29)</f>
        <v/>
      </c>
      <c r="G73" s="100" t="str">
        <f>IF('Prelim EHIA (input)'!N29="","",'Prelim EHIA (input)'!N29)</f>
        <v/>
      </c>
      <c r="H73" s="100" t="str">
        <f>IF('Prelim EHIA (input)'!O29="","",'Prelim EHIA (input)'!O29)</f>
        <v/>
      </c>
      <c r="I73" s="100" t="str">
        <f>IF('Prelim EHIA (input)'!P29="","",'Prelim EHIA (input)'!P29)</f>
        <v/>
      </c>
      <c r="J73" s="100" t="str">
        <f>IF('Prelim EHIA (input)'!Q29="","",'Prelim EHIA (input)'!Q29)</f>
        <v/>
      </c>
      <c r="K73" s="100" t="str">
        <f>IF('Prelim EHIA (input)'!R29="","",'Prelim EHIA (input)'!R29)</f>
        <v/>
      </c>
      <c r="L73" s="101" t="str">
        <f>IF('Prelim EHIA (input)'!S29="","",'Prelim EHIA (input)'!S29)</f>
        <v/>
      </c>
    </row>
    <row r="74" spans="1:12" s="29" customFormat="1" ht="9.9499999999999993" customHeight="1" thickBot="1" x14ac:dyDescent="0.25">
      <c r="A74" s="30"/>
      <c r="B74" s="31"/>
      <c r="C74" s="32"/>
      <c r="D74" s="28"/>
    </row>
    <row r="75" spans="1:12" s="29" customFormat="1" ht="17.25" customHeight="1" thickBot="1" x14ac:dyDescent="0.25">
      <c r="A75" s="77" t="s">
        <v>107</v>
      </c>
      <c r="B75" s="78"/>
      <c r="C75" s="78"/>
      <c r="D75" s="79"/>
      <c r="E75" s="79"/>
      <c r="F75" s="79"/>
      <c r="G75" s="80"/>
      <c r="H75" s="79"/>
      <c r="I75" s="79"/>
      <c r="J75" s="81"/>
      <c r="K75" s="82"/>
      <c r="L75" s="102"/>
    </row>
    <row r="76" spans="1:12" s="29" customFormat="1" ht="17.25" customHeight="1" thickBot="1" x14ac:dyDescent="0.25">
      <c r="A76" s="206" t="s">
        <v>75</v>
      </c>
      <c r="B76" s="207"/>
      <c r="C76" s="210" t="s">
        <v>76</v>
      </c>
      <c r="D76" s="52" t="s">
        <v>87</v>
      </c>
      <c r="E76" s="52" t="s">
        <v>88</v>
      </c>
      <c r="F76" s="52" t="s">
        <v>89</v>
      </c>
      <c r="G76" s="52" t="s">
        <v>90</v>
      </c>
      <c r="H76" s="52" t="s">
        <v>91</v>
      </c>
      <c r="I76" s="52" t="s">
        <v>94</v>
      </c>
      <c r="J76" s="52" t="s">
        <v>95</v>
      </c>
      <c r="K76" s="55" t="s">
        <v>96</v>
      </c>
      <c r="L76" s="103"/>
    </row>
    <row r="77" spans="1:12" s="29" customFormat="1" ht="24.75" customHeight="1" thickBot="1" x14ac:dyDescent="0.25">
      <c r="A77" s="208"/>
      <c r="B77" s="209"/>
      <c r="C77" s="211"/>
      <c r="D77" s="53" t="str">
        <f>'Prelim EHIA (input)'!R13</f>
        <v>Insert option name or description</v>
      </c>
      <c r="E77" s="53" t="str">
        <f>'Prelim EHIA (input)'!S13</f>
        <v>Insert option name or description</v>
      </c>
      <c r="F77" s="53" t="str">
        <f>'Prelim EHIA (input)'!T13</f>
        <v>Insert option name or description</v>
      </c>
      <c r="G77" s="53" t="str">
        <f>'Prelim EHIA (input)'!U13</f>
        <v>Insert option name or description</v>
      </c>
      <c r="H77" s="53" t="str">
        <f>'Prelim EHIA (input)'!V13</f>
        <v>Insert option name or description</v>
      </c>
      <c r="I77" s="53" t="str">
        <f>'Prelim EHIA (input)'!W13</f>
        <v>Insert option name or description</v>
      </c>
      <c r="J77" s="53" t="str">
        <f>'Prelim EHIA (input)'!X13</f>
        <v>Insert option name or description</v>
      </c>
      <c r="K77" s="53" t="str">
        <f>'Prelim EHIA (input)'!Y13</f>
        <v>Insert option name or description</v>
      </c>
      <c r="L77" s="104"/>
    </row>
    <row r="78" spans="1:12" s="29" customFormat="1" ht="45" customHeight="1" x14ac:dyDescent="0.2">
      <c r="A78" s="145" t="s">
        <v>57</v>
      </c>
      <c r="B78" s="146"/>
      <c r="C78" s="65" t="str">
        <f t="shared" ref="C78:C86" si="4">C13</f>
        <v/>
      </c>
      <c r="D78" s="92" t="str">
        <f>IF('Prelim EHIA (input)'!R14="","",'Prelim EHIA (input)'!R14)</f>
        <v/>
      </c>
      <c r="E78" s="92" t="str">
        <f>IF('Prelim EHIA (input)'!S14="","",'Prelim EHIA (input)'!S14)</f>
        <v/>
      </c>
      <c r="F78" s="92" t="str">
        <f>IF('Prelim EHIA (input)'!T14="","",'Prelim EHIA (input)'!T14)</f>
        <v/>
      </c>
      <c r="G78" s="92" t="str">
        <f>IF('Prelim EHIA (input)'!U14="","",'Prelim EHIA (input)'!U14)</f>
        <v/>
      </c>
      <c r="H78" s="92" t="str">
        <f>IF('Prelim EHIA (input)'!V14="","",'Prelim EHIA (input)'!V14)</f>
        <v/>
      </c>
      <c r="I78" s="92" t="str">
        <f>IF('Prelim EHIA (input)'!W14="","",'Prelim EHIA (input)'!W14)</f>
        <v/>
      </c>
      <c r="J78" s="92" t="str">
        <f>IF('Prelim EHIA (input)'!X14="","",'Prelim EHIA (input)'!X14)</f>
        <v/>
      </c>
      <c r="K78" s="93" t="str">
        <f>IF('Prelim EHIA (input)'!Y14="","",'Prelim EHIA (input)'!Y14)</f>
        <v/>
      </c>
      <c r="L78" s="105"/>
    </row>
    <row r="79" spans="1:12" s="29" customFormat="1" ht="45" customHeight="1" x14ac:dyDescent="0.2">
      <c r="A79" s="173" t="s">
        <v>55</v>
      </c>
      <c r="B79" s="174"/>
      <c r="C79" s="65" t="str">
        <f t="shared" si="4"/>
        <v/>
      </c>
      <c r="D79" s="92" t="str">
        <f>IF('Prelim EHIA (input)'!R15="","",'Prelim EHIA (input)'!R15)</f>
        <v/>
      </c>
      <c r="E79" s="92" t="str">
        <f>IF('Prelim EHIA (input)'!S15="","",'Prelim EHIA (input)'!S15)</f>
        <v/>
      </c>
      <c r="F79" s="92" t="str">
        <f>IF('Prelim EHIA (input)'!T15="","",'Prelim EHIA (input)'!T15)</f>
        <v/>
      </c>
      <c r="G79" s="92" t="str">
        <f>IF('Prelim EHIA (input)'!U15="","",'Prelim EHIA (input)'!U15)</f>
        <v/>
      </c>
      <c r="H79" s="92" t="str">
        <f>IF('Prelim EHIA (input)'!V15="","",'Prelim EHIA (input)'!V15)</f>
        <v/>
      </c>
      <c r="I79" s="92" t="str">
        <f>IF('Prelim EHIA (input)'!W15="","",'Prelim EHIA (input)'!W15)</f>
        <v/>
      </c>
      <c r="J79" s="92" t="str">
        <f>IF('Prelim EHIA (input)'!X15="","",'Prelim EHIA (input)'!X15)</f>
        <v/>
      </c>
      <c r="K79" s="93" t="str">
        <f>IF('Prelim EHIA (input)'!Y15="","",'Prelim EHIA (input)'!Y15)</f>
        <v/>
      </c>
      <c r="L79" s="105"/>
    </row>
    <row r="80" spans="1:12" s="29" customFormat="1" ht="45" customHeight="1" x14ac:dyDescent="0.2">
      <c r="A80" s="145" t="s">
        <v>56</v>
      </c>
      <c r="B80" s="146"/>
      <c r="C80" s="65" t="str">
        <f t="shared" si="4"/>
        <v/>
      </c>
      <c r="D80" s="92" t="str">
        <f>IF('Prelim EHIA (input)'!R16="","",'Prelim EHIA (input)'!R16)</f>
        <v/>
      </c>
      <c r="E80" s="92" t="str">
        <f>IF('Prelim EHIA (input)'!S16="","",'Prelim EHIA (input)'!S16)</f>
        <v/>
      </c>
      <c r="F80" s="92" t="str">
        <f>IF('Prelim EHIA (input)'!T16="","",'Prelim EHIA (input)'!T16)</f>
        <v/>
      </c>
      <c r="G80" s="92" t="str">
        <f>IF('Prelim EHIA (input)'!U16="","",'Prelim EHIA (input)'!U16)</f>
        <v/>
      </c>
      <c r="H80" s="92" t="str">
        <f>IF('Prelim EHIA (input)'!V16="","",'Prelim EHIA (input)'!V16)</f>
        <v/>
      </c>
      <c r="I80" s="92" t="str">
        <f>IF('Prelim EHIA (input)'!W16="","",'Prelim EHIA (input)'!W16)</f>
        <v/>
      </c>
      <c r="J80" s="92" t="str">
        <f>IF('Prelim EHIA (input)'!X16="","",'Prelim EHIA (input)'!X16)</f>
        <v/>
      </c>
      <c r="K80" s="93" t="str">
        <f>IF('Prelim EHIA (input)'!Y16="","",'Prelim EHIA (input)'!Y16)</f>
        <v/>
      </c>
      <c r="L80" s="105"/>
    </row>
    <row r="81" spans="1:12" s="29" customFormat="1" ht="45" customHeight="1" x14ac:dyDescent="0.2">
      <c r="A81" s="145" t="s">
        <v>72</v>
      </c>
      <c r="B81" s="146"/>
      <c r="C81" s="65" t="str">
        <f t="shared" si="4"/>
        <v/>
      </c>
      <c r="D81" s="92" t="str">
        <f>IF('Prelim EHIA (input)'!R17="","",'Prelim EHIA (input)'!R17)</f>
        <v/>
      </c>
      <c r="E81" s="92" t="str">
        <f>IF('Prelim EHIA (input)'!S17="","",'Prelim EHIA (input)'!S17)</f>
        <v/>
      </c>
      <c r="F81" s="92" t="str">
        <f>IF('Prelim EHIA (input)'!T17="","",'Prelim EHIA (input)'!T17)</f>
        <v/>
      </c>
      <c r="G81" s="92" t="str">
        <f>IF('Prelim EHIA (input)'!U17="","",'Prelim EHIA (input)'!U17)</f>
        <v/>
      </c>
      <c r="H81" s="92" t="str">
        <f>IF('Prelim EHIA (input)'!V17="","",'Prelim EHIA (input)'!V17)</f>
        <v/>
      </c>
      <c r="I81" s="92" t="str">
        <f>IF('Prelim EHIA (input)'!W17="","",'Prelim EHIA (input)'!W17)</f>
        <v/>
      </c>
      <c r="J81" s="92" t="str">
        <f>IF('Prelim EHIA (input)'!X17="","",'Prelim EHIA (input)'!X17)</f>
        <v/>
      </c>
      <c r="K81" s="93" t="str">
        <f>IF('Prelim EHIA (input)'!Y17="","",'Prelim EHIA (input)'!Y17)</f>
        <v/>
      </c>
      <c r="L81" s="105"/>
    </row>
    <row r="82" spans="1:12" s="29" customFormat="1" ht="45" customHeight="1" x14ac:dyDescent="0.2">
      <c r="A82" s="173" t="s">
        <v>74</v>
      </c>
      <c r="B82" s="174"/>
      <c r="C82" s="65" t="str">
        <f t="shared" si="4"/>
        <v/>
      </c>
      <c r="D82" s="92" t="str">
        <f>IF('Prelim EHIA (input)'!R18="","",'Prelim EHIA (input)'!R18)</f>
        <v/>
      </c>
      <c r="E82" s="92" t="str">
        <f>IF('Prelim EHIA (input)'!S18="","",'Prelim EHIA (input)'!S18)</f>
        <v/>
      </c>
      <c r="F82" s="92" t="str">
        <f>IF('Prelim EHIA (input)'!T18="","",'Prelim EHIA (input)'!T18)</f>
        <v/>
      </c>
      <c r="G82" s="92" t="str">
        <f>IF('Prelim EHIA (input)'!U18="","",'Prelim EHIA (input)'!U18)</f>
        <v/>
      </c>
      <c r="H82" s="92" t="str">
        <f>IF('Prelim EHIA (input)'!V18="","",'Prelim EHIA (input)'!V18)</f>
        <v/>
      </c>
      <c r="I82" s="92" t="str">
        <f>IF('Prelim EHIA (input)'!W18="","",'Prelim EHIA (input)'!W18)</f>
        <v/>
      </c>
      <c r="J82" s="92" t="str">
        <f>IF('Prelim EHIA (input)'!X18="","",'Prelim EHIA (input)'!X18)</f>
        <v/>
      </c>
      <c r="K82" s="93" t="str">
        <f>IF('Prelim EHIA (input)'!Y18="","",'Prelim EHIA (input)'!Y18)</f>
        <v/>
      </c>
      <c r="L82" s="105"/>
    </row>
    <row r="83" spans="1:12" s="29" customFormat="1" ht="45" customHeight="1" x14ac:dyDescent="0.2">
      <c r="A83" s="145" t="s">
        <v>60</v>
      </c>
      <c r="B83" s="146"/>
      <c r="C83" s="65" t="str">
        <f t="shared" si="4"/>
        <v/>
      </c>
      <c r="D83" s="92" t="str">
        <f>IF('Prelim EHIA (input)'!R19="","",'Prelim EHIA (input)'!R19)</f>
        <v/>
      </c>
      <c r="E83" s="92" t="str">
        <f>IF('Prelim EHIA (input)'!S19="","",'Prelim EHIA (input)'!S19)</f>
        <v/>
      </c>
      <c r="F83" s="92" t="str">
        <f>IF('Prelim EHIA (input)'!T19="","",'Prelim EHIA (input)'!T19)</f>
        <v/>
      </c>
      <c r="G83" s="92" t="str">
        <f>IF('Prelim EHIA (input)'!U19="","",'Prelim EHIA (input)'!U19)</f>
        <v/>
      </c>
      <c r="H83" s="92" t="str">
        <f>IF('Prelim EHIA (input)'!V19="","",'Prelim EHIA (input)'!V19)</f>
        <v/>
      </c>
      <c r="I83" s="92" t="str">
        <f>IF('Prelim EHIA (input)'!W19="","",'Prelim EHIA (input)'!W19)</f>
        <v/>
      </c>
      <c r="J83" s="92" t="str">
        <f>IF('Prelim EHIA (input)'!X19="","",'Prelim EHIA (input)'!X19)</f>
        <v/>
      </c>
      <c r="K83" s="93" t="str">
        <f>IF('Prelim EHIA (input)'!Y19="","",'Prelim EHIA (input)'!Y19)</f>
        <v/>
      </c>
      <c r="L83" s="105"/>
    </row>
    <row r="84" spans="1:12" s="29" customFormat="1" ht="45" customHeight="1" x14ac:dyDescent="0.2">
      <c r="A84" s="173" t="s">
        <v>71</v>
      </c>
      <c r="B84" s="174"/>
      <c r="C84" s="65" t="str">
        <f t="shared" si="4"/>
        <v/>
      </c>
      <c r="D84" s="92" t="str">
        <f>IF('Prelim EHIA (input)'!R20="","",'Prelim EHIA (input)'!R20)</f>
        <v/>
      </c>
      <c r="E84" s="92" t="str">
        <f>IF('Prelim EHIA (input)'!S20="","",'Prelim EHIA (input)'!S20)</f>
        <v/>
      </c>
      <c r="F84" s="92" t="str">
        <f>IF('Prelim EHIA (input)'!T20="","",'Prelim EHIA (input)'!T20)</f>
        <v/>
      </c>
      <c r="G84" s="92" t="str">
        <f>IF('Prelim EHIA (input)'!U20="","",'Prelim EHIA (input)'!U20)</f>
        <v/>
      </c>
      <c r="H84" s="92" t="str">
        <f>IF('Prelim EHIA (input)'!V20="","",'Prelim EHIA (input)'!V20)</f>
        <v/>
      </c>
      <c r="I84" s="92" t="str">
        <f>IF('Prelim EHIA (input)'!W20="","",'Prelim EHIA (input)'!W20)</f>
        <v/>
      </c>
      <c r="J84" s="92" t="str">
        <f>IF('Prelim EHIA (input)'!X20="","",'Prelim EHIA (input)'!X20)</f>
        <v/>
      </c>
      <c r="K84" s="93" t="str">
        <f>IF('Prelim EHIA (input)'!Y20="","",'Prelim EHIA (input)'!Y20)</f>
        <v/>
      </c>
      <c r="L84" s="105"/>
    </row>
    <row r="85" spans="1:12" s="29" customFormat="1" ht="45" customHeight="1" x14ac:dyDescent="0.2">
      <c r="A85" s="173" t="s">
        <v>69</v>
      </c>
      <c r="B85" s="174"/>
      <c r="C85" s="65" t="str">
        <f t="shared" si="4"/>
        <v/>
      </c>
      <c r="D85" s="92" t="str">
        <f>IF('Prelim EHIA (input)'!R21="","",'Prelim EHIA (input)'!R21)</f>
        <v/>
      </c>
      <c r="E85" s="92" t="str">
        <f>IF('Prelim EHIA (input)'!S21="","",'Prelim EHIA (input)'!S21)</f>
        <v/>
      </c>
      <c r="F85" s="92" t="str">
        <f>IF('Prelim EHIA (input)'!T21="","",'Prelim EHIA (input)'!T21)</f>
        <v/>
      </c>
      <c r="G85" s="92" t="str">
        <f>IF('Prelim EHIA (input)'!U21="","",'Prelim EHIA (input)'!U21)</f>
        <v/>
      </c>
      <c r="H85" s="92" t="str">
        <f>IF('Prelim EHIA (input)'!V21="","",'Prelim EHIA (input)'!V21)</f>
        <v/>
      </c>
      <c r="I85" s="92" t="str">
        <f>IF('Prelim EHIA (input)'!W21="","",'Prelim EHIA (input)'!W21)</f>
        <v/>
      </c>
      <c r="J85" s="92" t="str">
        <f>IF('Prelim EHIA (input)'!X21="","",'Prelim EHIA (input)'!X21)</f>
        <v/>
      </c>
      <c r="K85" s="93" t="str">
        <f>IF('Prelim EHIA (input)'!Y21="","",'Prelim EHIA (input)'!Y21)</f>
        <v/>
      </c>
      <c r="L85" s="105"/>
    </row>
    <row r="86" spans="1:12" s="29" customFormat="1" ht="45" customHeight="1" x14ac:dyDescent="0.2">
      <c r="A86" s="173" t="s">
        <v>70</v>
      </c>
      <c r="B86" s="174"/>
      <c r="C86" s="65" t="str">
        <f t="shared" si="4"/>
        <v/>
      </c>
      <c r="D86" s="92" t="str">
        <f>IF('Prelim EHIA (input)'!R22="","",'Prelim EHIA (input)'!R22)</f>
        <v/>
      </c>
      <c r="E86" s="92" t="str">
        <f>IF('Prelim EHIA (input)'!S22="","",'Prelim EHIA (input)'!S22)</f>
        <v/>
      </c>
      <c r="F86" s="92" t="str">
        <f>IF('Prelim EHIA (input)'!T22="","",'Prelim EHIA (input)'!T22)</f>
        <v/>
      </c>
      <c r="G86" s="92" t="str">
        <f>IF('Prelim EHIA (input)'!U22="","",'Prelim EHIA (input)'!U22)</f>
        <v/>
      </c>
      <c r="H86" s="92" t="str">
        <f>IF('Prelim EHIA (input)'!V22="","",'Prelim EHIA (input)'!V22)</f>
        <v/>
      </c>
      <c r="I86" s="92" t="str">
        <f>IF('Prelim EHIA (input)'!W22="","",'Prelim EHIA (input)'!W22)</f>
        <v/>
      </c>
      <c r="J86" s="92" t="str">
        <f>IF('Prelim EHIA (input)'!X22="","",'Prelim EHIA (input)'!X22)</f>
        <v/>
      </c>
      <c r="K86" s="93" t="str">
        <f>IF('Prelim EHIA (input)'!Y22="","",'Prelim EHIA (input)'!Y22)</f>
        <v/>
      </c>
      <c r="L86" s="105"/>
    </row>
    <row r="87" spans="1:12" s="29" customFormat="1" ht="45" customHeight="1" x14ac:dyDescent="0.2">
      <c r="A87" s="173" t="s">
        <v>59</v>
      </c>
      <c r="B87" s="174"/>
      <c r="C87" s="65" t="str">
        <f>C27</f>
        <v/>
      </c>
      <c r="D87" s="92" t="str">
        <f>IF('Prelim EHIA (input)'!R23="","",'Prelim EHIA (input)'!R23)</f>
        <v/>
      </c>
      <c r="E87" s="92" t="str">
        <f>IF('Prelim EHIA (input)'!S23="","",'Prelim EHIA (input)'!S23)</f>
        <v/>
      </c>
      <c r="F87" s="92" t="str">
        <f>IF('Prelim EHIA (input)'!T23="","",'Prelim EHIA (input)'!T23)</f>
        <v/>
      </c>
      <c r="G87" s="92" t="str">
        <f>IF('Prelim EHIA (input)'!U23="","",'Prelim EHIA (input)'!U23)</f>
        <v/>
      </c>
      <c r="H87" s="92" t="str">
        <f>IF('Prelim EHIA (input)'!V23="","",'Prelim EHIA (input)'!V23)</f>
        <v/>
      </c>
      <c r="I87" s="92" t="str">
        <f>IF('Prelim EHIA (input)'!W23="","",'Prelim EHIA (input)'!W23)</f>
        <v/>
      </c>
      <c r="J87" s="92" t="str">
        <f>IF('Prelim EHIA (input)'!X23="","",'Prelim EHIA (input)'!X23)</f>
        <v/>
      </c>
      <c r="K87" s="93" t="str">
        <f>IF('Prelim EHIA (input)'!Y23="","",'Prelim EHIA (input)'!Y23)</f>
        <v/>
      </c>
      <c r="L87" s="105"/>
    </row>
    <row r="88" spans="1:12" s="29" customFormat="1" ht="45" customHeight="1" x14ac:dyDescent="0.2">
      <c r="A88" s="173" t="s">
        <v>58</v>
      </c>
      <c r="B88" s="174"/>
      <c r="C88" s="65" t="str">
        <f>C28</f>
        <v/>
      </c>
      <c r="D88" s="92" t="str">
        <f>IF('Prelim EHIA (input)'!R24="","",'Prelim EHIA (input)'!R24)</f>
        <v/>
      </c>
      <c r="E88" s="92" t="str">
        <f>IF('Prelim EHIA (input)'!S24="","",'Prelim EHIA (input)'!S24)</f>
        <v/>
      </c>
      <c r="F88" s="92" t="str">
        <f>IF('Prelim EHIA (input)'!T24="","",'Prelim EHIA (input)'!T24)</f>
        <v/>
      </c>
      <c r="G88" s="92" t="str">
        <f>IF('Prelim EHIA (input)'!U24="","",'Prelim EHIA (input)'!U24)</f>
        <v/>
      </c>
      <c r="H88" s="92" t="str">
        <f>IF('Prelim EHIA (input)'!V24="","",'Prelim EHIA (input)'!V24)</f>
        <v/>
      </c>
      <c r="I88" s="92" t="str">
        <f>IF('Prelim EHIA (input)'!W24="","",'Prelim EHIA (input)'!W24)</f>
        <v/>
      </c>
      <c r="J88" s="92" t="str">
        <f>IF('Prelim EHIA (input)'!X24="","",'Prelim EHIA (input)'!X24)</f>
        <v/>
      </c>
      <c r="K88" s="93" t="str">
        <f>IF('Prelim EHIA (input)'!Y24="","",'Prelim EHIA (input)'!Y24)</f>
        <v/>
      </c>
      <c r="L88" s="105"/>
    </row>
    <row r="89" spans="1:12" s="29" customFormat="1" ht="45" customHeight="1" x14ac:dyDescent="0.2">
      <c r="A89" s="173" t="s">
        <v>63</v>
      </c>
      <c r="B89" s="174"/>
      <c r="C89" s="65" t="str">
        <f>C29</f>
        <v/>
      </c>
      <c r="D89" s="92" t="str">
        <f>IF('Prelim EHIA (input)'!R25="","",'Prelim EHIA (input)'!R25)</f>
        <v/>
      </c>
      <c r="E89" s="92" t="str">
        <f>IF('Prelim EHIA (input)'!S25="","",'Prelim EHIA (input)'!S25)</f>
        <v/>
      </c>
      <c r="F89" s="92" t="str">
        <f>IF('Prelim EHIA (input)'!T25="","",'Prelim EHIA (input)'!T25)</f>
        <v/>
      </c>
      <c r="G89" s="92" t="str">
        <f>IF('Prelim EHIA (input)'!U25="","",'Prelim EHIA (input)'!U25)</f>
        <v/>
      </c>
      <c r="H89" s="92" t="str">
        <f>IF('Prelim EHIA (input)'!V25="","",'Prelim EHIA (input)'!V25)</f>
        <v/>
      </c>
      <c r="I89" s="92" t="str">
        <f>IF('Prelim EHIA (input)'!W25="","",'Prelim EHIA (input)'!W25)</f>
        <v/>
      </c>
      <c r="J89" s="92" t="str">
        <f>IF('Prelim EHIA (input)'!X25="","",'Prelim EHIA (input)'!X25)</f>
        <v/>
      </c>
      <c r="K89" s="93" t="str">
        <f>IF('Prelim EHIA (input)'!Y25="","",'Prelim EHIA (input)'!Y25)</f>
        <v/>
      </c>
      <c r="L89" s="105"/>
    </row>
    <row r="90" spans="1:12" s="29" customFormat="1" ht="45" customHeight="1" thickBot="1" x14ac:dyDescent="0.25">
      <c r="A90" s="145" t="s">
        <v>73</v>
      </c>
      <c r="B90" s="146"/>
      <c r="C90" s="70" t="str">
        <f t="shared" ref="C90:C93" si="5">C30</f>
        <v/>
      </c>
      <c r="D90" s="94" t="str">
        <f>IF('Prelim EHIA (input)'!R26="","",'Prelim EHIA (input)'!R26)</f>
        <v/>
      </c>
      <c r="E90" s="94" t="str">
        <f>IF('Prelim EHIA (input)'!S26="","",'Prelim EHIA (input)'!S26)</f>
        <v/>
      </c>
      <c r="F90" s="94" t="str">
        <f>IF('Prelim EHIA (input)'!T26="","",'Prelim EHIA (input)'!T26)</f>
        <v/>
      </c>
      <c r="G90" s="94" t="str">
        <f>IF('Prelim EHIA (input)'!U26="","",'Prelim EHIA (input)'!U26)</f>
        <v/>
      </c>
      <c r="H90" s="94" t="str">
        <f>IF('Prelim EHIA (input)'!V26="","",'Prelim EHIA (input)'!V26)</f>
        <v/>
      </c>
      <c r="I90" s="94" t="str">
        <f>IF('Prelim EHIA (input)'!W26="","",'Prelim EHIA (input)'!W26)</f>
        <v/>
      </c>
      <c r="J90" s="94" t="str">
        <f>IF('Prelim EHIA (input)'!X26="","",'Prelim EHIA (input)'!X26)</f>
        <v/>
      </c>
      <c r="K90" s="95" t="str">
        <f>IF('Prelim EHIA (input)'!Y26="","",'Prelim EHIA (input)'!Y26)</f>
        <v/>
      </c>
      <c r="L90" s="105"/>
    </row>
    <row r="91" spans="1:12" s="29" customFormat="1" ht="13.5" thickBot="1" x14ac:dyDescent="0.25">
      <c r="A91" s="181" t="s">
        <v>61</v>
      </c>
      <c r="B91" s="182"/>
      <c r="C91" s="106" t="str">
        <f t="shared" si="5"/>
        <v/>
      </c>
      <c r="D91" s="96" t="str">
        <f>IF('Prelim EHIA (input)'!R27="","",'Prelim EHIA (input)'!R27)</f>
        <v/>
      </c>
      <c r="E91" s="96" t="str">
        <f>IF('Prelim EHIA (input)'!S27="","",'Prelim EHIA (input)'!S27)</f>
        <v/>
      </c>
      <c r="F91" s="96" t="str">
        <f>IF('Prelim EHIA (input)'!T27="","",'Prelim EHIA (input)'!T27)</f>
        <v/>
      </c>
      <c r="G91" s="96" t="str">
        <f>IF('Prelim EHIA (input)'!U27="","",'Prelim EHIA (input)'!U27)</f>
        <v/>
      </c>
      <c r="H91" s="96" t="str">
        <f>IF('Prelim EHIA (input)'!V27="","",'Prelim EHIA (input)'!V27)</f>
        <v/>
      </c>
      <c r="I91" s="96" t="str">
        <f>IF('Prelim EHIA (input)'!W27="","",'Prelim EHIA (input)'!W27)</f>
        <v/>
      </c>
      <c r="J91" s="96" t="str">
        <f>IF('Prelim EHIA (input)'!X27="","",'Prelim EHIA (input)'!X27)</f>
        <v/>
      </c>
      <c r="K91" s="97" t="str">
        <f>IF('Prelim EHIA (input)'!Y27="","",'Prelim EHIA (input)'!Y27)</f>
        <v/>
      </c>
      <c r="L91" s="107"/>
    </row>
    <row r="92" spans="1:12" s="29" customFormat="1" ht="45" customHeight="1" x14ac:dyDescent="0.2">
      <c r="A92" s="238" t="s">
        <v>62</v>
      </c>
      <c r="B92" s="239"/>
      <c r="C92" s="98" t="str">
        <f t="shared" si="5"/>
        <v/>
      </c>
      <c r="D92" s="90" t="str">
        <f>IF('Prelim EHIA (input)'!R28="","",'Prelim EHIA (input)'!R28)</f>
        <v/>
      </c>
      <c r="E92" s="90" t="str">
        <f>IF('Prelim EHIA (input)'!S28="","",'Prelim EHIA (input)'!S28)</f>
        <v/>
      </c>
      <c r="F92" s="90" t="str">
        <f>IF('Prelim EHIA (input)'!T28="","",'Prelim EHIA (input)'!T28)</f>
        <v/>
      </c>
      <c r="G92" s="90" t="str">
        <f>IF('Prelim EHIA (input)'!U28="","",'Prelim EHIA (input)'!U28)</f>
        <v/>
      </c>
      <c r="H92" s="90" t="str">
        <f>IF('Prelim EHIA (input)'!V28="","",'Prelim EHIA (input)'!V28)</f>
        <v/>
      </c>
      <c r="I92" s="90" t="str">
        <f>IF('Prelim EHIA (input)'!W28="","",'Prelim EHIA (input)'!W28)</f>
        <v/>
      </c>
      <c r="J92" s="90" t="str">
        <f>IF('Prelim EHIA (input)'!X28="","",'Prelim EHIA (input)'!X28)</f>
        <v/>
      </c>
      <c r="K92" s="91" t="str">
        <f>IF('Prelim EHIA (input)'!Y28="","",'Prelim EHIA (input)'!Y28)</f>
        <v/>
      </c>
      <c r="L92" s="105"/>
    </row>
    <row r="93" spans="1:12" s="29" customFormat="1" ht="45" customHeight="1" thickBot="1" x14ac:dyDescent="0.25">
      <c r="A93" s="175" t="s">
        <v>73</v>
      </c>
      <c r="B93" s="176"/>
      <c r="C93" s="99" t="str">
        <f t="shared" si="5"/>
        <v/>
      </c>
      <c r="D93" s="100" t="str">
        <f>IF('Prelim EHIA (input)'!R29="","",'Prelim EHIA (input)'!R29)</f>
        <v/>
      </c>
      <c r="E93" s="100" t="str">
        <f>IF('Prelim EHIA (input)'!S29="","",'Prelim EHIA (input)'!S29)</f>
        <v/>
      </c>
      <c r="F93" s="100" t="str">
        <f>IF('Prelim EHIA (input)'!T29="","",'Prelim EHIA (input)'!T29)</f>
        <v/>
      </c>
      <c r="G93" s="100" t="str">
        <f>IF('Prelim EHIA (input)'!U29="","",'Prelim EHIA (input)'!U29)</f>
        <v/>
      </c>
      <c r="H93" s="100" t="str">
        <f>IF('Prelim EHIA (input)'!V29="","",'Prelim EHIA (input)'!V29)</f>
        <v/>
      </c>
      <c r="I93" s="100" t="str">
        <f>IF('Prelim EHIA (input)'!W29="","",'Prelim EHIA (input)'!W29)</f>
        <v/>
      </c>
      <c r="J93" s="100" t="str">
        <f>IF('Prelim EHIA (input)'!X29="","",'Prelim EHIA (input)'!X29)</f>
        <v/>
      </c>
      <c r="K93" s="101" t="str">
        <f>IF('Prelim EHIA (input)'!Y29="","",'Prelim EHIA (input)'!Y29)</f>
        <v/>
      </c>
      <c r="L93" s="108"/>
    </row>
  </sheetData>
  <sheetProtection algorithmName="SHA-512" hashValue="HkQtHDZO8jD4JL1sdgVZJMxkJPmwiCvngbSNtyMf3sJOiiofC1JFZ25+cNfkT7eiGg0gsH8T29X/5+beoSaMKg==" saltValue="yiB+rMTmrXL12lX7QmeccA==" spinCount="100000" sheet="1" objects="1" scenarios="1" formatCells="0" formatColumns="0" formatRows="0" insertColumns="0" insertRows="0" deleteColumns="0" deleteRows="0" selectLockedCells="1"/>
  <mergeCells count="178">
    <mergeCell ref="H32:L32"/>
    <mergeCell ref="H33:L33"/>
    <mergeCell ref="H11:L12"/>
    <mergeCell ref="A5:C5"/>
    <mergeCell ref="A1:L1"/>
    <mergeCell ref="A3:G3"/>
    <mergeCell ref="D4:G4"/>
    <mergeCell ref="D5:G5"/>
    <mergeCell ref="D7:G7"/>
    <mergeCell ref="H3:L3"/>
    <mergeCell ref="H4:L8"/>
    <mergeCell ref="D29:F29"/>
    <mergeCell ref="D30:F30"/>
    <mergeCell ref="D31:F31"/>
    <mergeCell ref="D20:F20"/>
    <mergeCell ref="D21:F21"/>
    <mergeCell ref="D27:F27"/>
    <mergeCell ref="H19:L19"/>
    <mergeCell ref="H20:L20"/>
    <mergeCell ref="H21:L21"/>
    <mergeCell ref="H27:L27"/>
    <mergeCell ref="H28:L28"/>
    <mergeCell ref="H29:L29"/>
    <mergeCell ref="H30:L30"/>
    <mergeCell ref="D33:F33"/>
    <mergeCell ref="A43:B43"/>
    <mergeCell ref="A45:B45"/>
    <mergeCell ref="A46:B46"/>
    <mergeCell ref="A47:B47"/>
    <mergeCell ref="A48:B48"/>
    <mergeCell ref="A49:B49"/>
    <mergeCell ref="A38:B38"/>
    <mergeCell ref="A39:B39"/>
    <mergeCell ref="A40:B40"/>
    <mergeCell ref="A41:B41"/>
    <mergeCell ref="A42:B42"/>
    <mergeCell ref="G36:I37"/>
    <mergeCell ref="D52:F52"/>
    <mergeCell ref="J52:L52"/>
    <mergeCell ref="D36:F37"/>
    <mergeCell ref="J36:L37"/>
    <mergeCell ref="J38:L38"/>
    <mergeCell ref="J39:L39"/>
    <mergeCell ref="A50:B50"/>
    <mergeCell ref="A51:B51"/>
    <mergeCell ref="A52:B52"/>
    <mergeCell ref="D40:F40"/>
    <mergeCell ref="D41:F41"/>
    <mergeCell ref="D42:F42"/>
    <mergeCell ref="D43:F43"/>
    <mergeCell ref="D44:F44"/>
    <mergeCell ref="D45:F45"/>
    <mergeCell ref="D38:F38"/>
    <mergeCell ref="D39:F39"/>
    <mergeCell ref="J53:L53"/>
    <mergeCell ref="G51:I51"/>
    <mergeCell ref="G52:I52"/>
    <mergeCell ref="G53:I53"/>
    <mergeCell ref="J46:L46"/>
    <mergeCell ref="J47:L47"/>
    <mergeCell ref="J48:L48"/>
    <mergeCell ref="J49:L49"/>
    <mergeCell ref="J50:L50"/>
    <mergeCell ref="J51:L51"/>
    <mergeCell ref="J40:L40"/>
    <mergeCell ref="J41:L41"/>
    <mergeCell ref="J42:L42"/>
    <mergeCell ref="J43:L43"/>
    <mergeCell ref="J44:L44"/>
    <mergeCell ref="J45:L45"/>
    <mergeCell ref="G43:I43"/>
    <mergeCell ref="G44:I44"/>
    <mergeCell ref="G45:I45"/>
    <mergeCell ref="D46:F46"/>
    <mergeCell ref="D47:F47"/>
    <mergeCell ref="D48:F48"/>
    <mergeCell ref="D49:F49"/>
    <mergeCell ref="D50:F50"/>
    <mergeCell ref="D51:F51"/>
    <mergeCell ref="G46:I46"/>
    <mergeCell ref="G47:I47"/>
    <mergeCell ref="G48:I48"/>
    <mergeCell ref="G49:I49"/>
    <mergeCell ref="G50:I50"/>
    <mergeCell ref="H31:L31"/>
    <mergeCell ref="D28:F28"/>
    <mergeCell ref="D16:F16"/>
    <mergeCell ref="D17:F17"/>
    <mergeCell ref="D18:F18"/>
    <mergeCell ref="G11:G12"/>
    <mergeCell ref="H13:L13"/>
    <mergeCell ref="H14:L14"/>
    <mergeCell ref="H15:L15"/>
    <mergeCell ref="H16:L16"/>
    <mergeCell ref="H17:L17"/>
    <mergeCell ref="H18:L18"/>
    <mergeCell ref="A92:B92"/>
    <mergeCell ref="A93:B93"/>
    <mergeCell ref="A90:B90"/>
    <mergeCell ref="A91:B91"/>
    <mergeCell ref="A88:B88"/>
    <mergeCell ref="A89:B89"/>
    <mergeCell ref="A86:B86"/>
    <mergeCell ref="A87:B87"/>
    <mergeCell ref="A84:B84"/>
    <mergeCell ref="A85:B85"/>
    <mergeCell ref="A61:B61"/>
    <mergeCell ref="A58:B58"/>
    <mergeCell ref="A59:B59"/>
    <mergeCell ref="A53:B53"/>
    <mergeCell ref="A36:B37"/>
    <mergeCell ref="C36:C37"/>
    <mergeCell ref="A44:B44"/>
    <mergeCell ref="A82:B82"/>
    <mergeCell ref="A83:B83"/>
    <mergeCell ref="A80:B80"/>
    <mergeCell ref="A81:B81"/>
    <mergeCell ref="A78:B78"/>
    <mergeCell ref="A79:B79"/>
    <mergeCell ref="A76:B77"/>
    <mergeCell ref="C76:C77"/>
    <mergeCell ref="A72:B72"/>
    <mergeCell ref="A73:B73"/>
    <mergeCell ref="A70:B70"/>
    <mergeCell ref="A71:B71"/>
    <mergeCell ref="A68:B68"/>
    <mergeCell ref="A69:B69"/>
    <mergeCell ref="A66:B66"/>
    <mergeCell ref="A67:B67"/>
    <mergeCell ref="A64:B64"/>
    <mergeCell ref="A65:B65"/>
    <mergeCell ref="A62:B62"/>
    <mergeCell ref="A63:B63"/>
    <mergeCell ref="A2:L2"/>
    <mergeCell ref="D6:G6"/>
    <mergeCell ref="A24:C24"/>
    <mergeCell ref="A25:B26"/>
    <mergeCell ref="C25:C26"/>
    <mergeCell ref="D25:F26"/>
    <mergeCell ref="G25:G26"/>
    <mergeCell ref="H25:L26"/>
    <mergeCell ref="A21:B21"/>
    <mergeCell ref="A10:C10"/>
    <mergeCell ref="A11:B12"/>
    <mergeCell ref="C11:C12"/>
    <mergeCell ref="A13:B13"/>
    <mergeCell ref="A14:B14"/>
    <mergeCell ref="A15:B15"/>
    <mergeCell ref="D13:F13"/>
    <mergeCell ref="D14:F14"/>
    <mergeCell ref="D11:F12"/>
    <mergeCell ref="D15:F15"/>
    <mergeCell ref="D19:F19"/>
    <mergeCell ref="A4:C4"/>
    <mergeCell ref="A60:B60"/>
    <mergeCell ref="A8:C8"/>
    <mergeCell ref="D32:F32"/>
    <mergeCell ref="D8:G8"/>
    <mergeCell ref="A33:B33"/>
    <mergeCell ref="A27:B27"/>
    <mergeCell ref="A28:B28"/>
    <mergeCell ref="A29:B29"/>
    <mergeCell ref="A30:B30"/>
    <mergeCell ref="A31:B31"/>
    <mergeCell ref="A32:B32"/>
    <mergeCell ref="A16:B16"/>
    <mergeCell ref="A17:B17"/>
    <mergeCell ref="A18:B18"/>
    <mergeCell ref="A19:B19"/>
    <mergeCell ref="A20:B20"/>
    <mergeCell ref="A56:B57"/>
    <mergeCell ref="C56:C57"/>
    <mergeCell ref="D53:F53"/>
    <mergeCell ref="G38:I38"/>
    <mergeCell ref="G39:I39"/>
    <mergeCell ref="G40:I40"/>
    <mergeCell ref="G41:I41"/>
    <mergeCell ref="G42:I42"/>
  </mergeCells>
  <pageMargins left="0.70866141732283472" right="0.70866141732283472" top="0.74803149606299213" bottom="0.74803149606299213" header="0.31496062992125984" footer="0.31496062992125984"/>
  <pageSetup paperSize="8" scale="80" orientation="landscape" r:id="rId1"/>
  <rowBreaks count="4" manualBreakCount="4">
    <brk id="22" max="16383" man="1"/>
    <brk id="33" max="16383" man="1"/>
    <brk id="53" max="16383" man="1"/>
    <brk id="73"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Lists!$A$3:$A$5</xm:f>
          </x14:formula1>
          <xm:sqref>C34</xm:sqref>
        </x14:dataValidation>
        <x14:dataValidation type="list" allowBlank="1" showInputMessage="1" showErrorMessage="1">
          <x14:formula1>
            <xm:f>Lists!$A$3:$A$4</xm:f>
          </x14:formula1>
          <xm:sqref>C74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2" sqref="A2"/>
    </sheetView>
  </sheetViews>
  <sheetFormatPr defaultRowHeight="15" x14ac:dyDescent="0.25"/>
  <sheetData>
    <row r="2" spans="1:1" x14ac:dyDescent="0.25">
      <c r="A2" s="17"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B4" sqref="B4"/>
    </sheetView>
  </sheetViews>
  <sheetFormatPr defaultRowHeight="15" x14ac:dyDescent="0.25"/>
  <sheetData>
    <row r="2" spans="1:1" x14ac:dyDescent="0.25">
      <c r="A2" s="17" t="s">
        <v>120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A749C84F7CD24ABD4EFD71B8F8849D" ma:contentTypeVersion="10" ma:contentTypeDescription="Create a new document." ma:contentTypeScope="" ma:versionID="640f78ecee77bb0dee12077d34f4c635">
  <xsd:schema xmlns:xsd="http://www.w3.org/2001/XMLSchema" xmlns:xs="http://www.w3.org/2001/XMLSchema" xmlns:p="http://schemas.microsoft.com/office/2006/metadata/properties" xmlns:ns2="2ad4ac95-6a41-4ce8-97ee-4b2c94af493a" targetNamespace="http://schemas.microsoft.com/office/2006/metadata/properties" ma:root="true" ma:fieldsID="9860b7b99c9aedce02a6eda464180ffe" ns2:_="">
    <xsd:import namespace="2ad4ac95-6a41-4ce8-97ee-4b2c94af49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d4ac95-6a41-4ce8-97ee-4b2c94af49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16B944-4E0A-400A-9299-0030203BCE50}">
  <ds:schemaRefs>
    <ds:schemaRef ds:uri="http://schemas.microsoft.com/sharepoint/v3/contenttype/forms"/>
  </ds:schemaRefs>
</ds:datastoreItem>
</file>

<file path=customXml/itemProps2.xml><?xml version="1.0" encoding="utf-8"?>
<ds:datastoreItem xmlns:ds="http://schemas.openxmlformats.org/officeDocument/2006/customXml" ds:itemID="{47C7C3B7-CA52-4E40-9DF5-1040792E0A8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ad4ac95-6a41-4ce8-97ee-4b2c94af493a"/>
    <ds:schemaRef ds:uri="http://www.w3.org/XML/1998/namespace"/>
  </ds:schemaRefs>
</ds:datastoreItem>
</file>

<file path=customXml/itemProps3.xml><?xml version="1.0" encoding="utf-8"?>
<ds:datastoreItem xmlns:ds="http://schemas.openxmlformats.org/officeDocument/2006/customXml" ds:itemID="{654A7FE6-8F39-4E0F-8477-5FFEF6305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d4ac95-6a41-4ce8-97ee-4b2c94af4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Lists</vt:lpstr>
      <vt:lpstr>Introduction</vt:lpstr>
      <vt:lpstr>Prelim EHIA (input)</vt:lpstr>
      <vt:lpstr>Prelim EHIA Report (autofills) </vt:lpstr>
      <vt:lpstr>Attach 1 Maps_Plans</vt:lpstr>
      <vt:lpstr>Attach 2 Data Records</vt:lpstr>
      <vt:lpstr>Consequence</vt:lpstr>
      <vt:lpstr>DPTIconsequence</vt:lpstr>
      <vt:lpstr>DPTILikelihood</vt:lpstr>
      <vt:lpstr>DPTIRisk</vt:lpstr>
      <vt:lpstr>Likelihood</vt:lpstr>
      <vt:lpstr>Introduction!Print_Area</vt:lpstr>
      <vt:lpstr>'Prelim EHIA (input)'!Print_Area</vt:lpstr>
      <vt:lpstr>Introduction!Print_Titles</vt:lpstr>
      <vt:lpstr>'Prelim EHIA (input)'!Print_Titles</vt:lpstr>
      <vt:lpstr>'Prelim EHIA Report (autofills) '!Print_Titles</vt:lpstr>
      <vt:lpstr>RiskRating</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Horan, Alana C</dc:creator>
  <cp:keywords/>
  <dc:description/>
  <cp:lastModifiedBy>James Chandler</cp:lastModifiedBy>
  <cp:revision/>
  <cp:lastPrinted>2020-08-19T04:50:03Z</cp:lastPrinted>
  <dcterms:created xsi:type="dcterms:W3CDTF">2020-05-16T01:40:14Z</dcterms:created>
  <dcterms:modified xsi:type="dcterms:W3CDTF">2021-10-13T22:38:20Z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0x0101007FA749C84F7CD24ABD4EFD71B8F8849D</vt:lpwstr>
  </property>
</Properties>
</file>